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nriquev\Desktop\"/>
    </mc:Choice>
  </mc:AlternateContent>
  <bookViews>
    <workbookView xWindow="0" yWindow="0" windowWidth="21600" windowHeight="9675"/>
  </bookViews>
  <sheets>
    <sheet name="Calendário" sheetId="3" r:id="rId1"/>
    <sheet name="TimeTable" sheetId="1" r:id="rId2"/>
    <sheet name="Budget" sheetId="2" r:id="rId3"/>
    <sheet name="Mala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2" l="1"/>
  <c r="F21" i="2"/>
  <c r="H18" i="2"/>
  <c r="H17" i="2"/>
  <c r="H16" i="2"/>
  <c r="H15" i="2"/>
  <c r="H14" i="2"/>
  <c r="H13" i="2"/>
  <c r="H12" i="2"/>
  <c r="H10" i="2"/>
  <c r="H21" i="2" s="1"/>
  <c r="C11" i="1"/>
  <c r="C12" i="1" s="1"/>
  <c r="C13" i="1" s="1"/>
  <c r="C14" i="1" s="1"/>
  <c r="C15" i="1" s="1"/>
  <c r="C16" i="1" s="1"/>
  <c r="C17" i="1" s="1"/>
  <c r="C10" i="1"/>
</calcChain>
</file>

<file path=xl/comments1.xml><?xml version="1.0" encoding="utf-8"?>
<comments xmlns="http://schemas.openxmlformats.org/spreadsheetml/2006/main">
  <authors>
    <author>CPTM</author>
  </authors>
  <commentList>
    <comment ref="L13" authorId="0" shapeId="0">
      <text>
        <r>
          <rPr>
            <b/>
            <sz val="9"/>
            <color indexed="81"/>
            <rFont val="Segoe UI"/>
            <charset val="1"/>
          </rPr>
          <t>Feriado</t>
        </r>
      </text>
    </comment>
    <comment ref="J14" authorId="0" shapeId="0">
      <text>
        <r>
          <rPr>
            <b/>
            <sz val="9"/>
            <color indexed="81"/>
            <rFont val="Segoe UI"/>
            <family val="2"/>
          </rPr>
          <t>Check-In Loki Hostel</t>
        </r>
      </text>
    </comment>
  </commentList>
</comments>
</file>

<file path=xl/comments2.xml><?xml version="1.0" encoding="utf-8"?>
<comments xmlns="http://schemas.openxmlformats.org/spreadsheetml/2006/main">
  <authors>
    <author>CPTM</author>
  </authors>
  <commentList>
    <comment ref="E19" authorId="0" shapeId="0">
      <text>
        <r>
          <rPr>
            <b/>
            <sz val="9"/>
            <color indexed="81"/>
            <rFont val="Segoe UI"/>
            <charset val="1"/>
          </rPr>
          <t>Seguro Viagem - Mastercad Platinum - Imprimir Documentos</t>
        </r>
      </text>
    </comment>
  </commentList>
</comments>
</file>

<file path=xl/sharedStrings.xml><?xml version="1.0" encoding="utf-8"?>
<sst xmlns="http://schemas.openxmlformats.org/spreadsheetml/2006/main" count="152" uniqueCount="101">
  <si>
    <r>
      <t>Bolív</t>
    </r>
    <r>
      <rPr>
        <sz val="24"/>
        <color rgb="FFFFC000"/>
        <rFont val="Cooper Black"/>
        <family val="1"/>
      </rPr>
      <t>ia Adve</t>
    </r>
    <r>
      <rPr>
        <sz val="24"/>
        <color theme="9" tint="-0.499984740745262"/>
        <rFont val="Cooper Black"/>
        <family val="1"/>
      </rPr>
      <t>nture</t>
    </r>
  </si>
  <si>
    <t>DayTrip</t>
  </si>
  <si>
    <t>Calendário</t>
  </si>
  <si>
    <t>Local</t>
  </si>
  <si>
    <t>Adventure</t>
  </si>
  <si>
    <t>Chegada a La Paz</t>
  </si>
  <si>
    <t>Chegada a La Paz - Ir à Rodoviária Rápido - 102 Uruguay Av. Paola's Building 2nd floor Suite 6</t>
  </si>
  <si>
    <t xml:space="preserve">Chegada a Uyuni </t>
  </si>
  <si>
    <t>Chegada a Uyuni pela manhã e início do Salar (pesquisar 4x4 - Andes Salt Expedition)</t>
  </si>
  <si>
    <t>Uyuni</t>
  </si>
  <si>
    <t>Missão passagem de volta para La Paz (Omar Tour)</t>
  </si>
  <si>
    <t>La Paz</t>
  </si>
  <si>
    <t>Chegada pela manhã, check in no hostel (Loki Hostel) - Número da Reserva  711.832.786</t>
  </si>
  <si>
    <t>Compra de Muambas - Agendar DeathRoad e Chacaltaya (Altitude ou Vertigo)</t>
  </si>
  <si>
    <t>Rolê DeathRoad - Noite Livre - Danone</t>
  </si>
  <si>
    <t>Chacaltaya - Tarde/Noite Livre - Arrumar as Malas - Danone</t>
  </si>
  <si>
    <t>Saída de La Paz</t>
  </si>
  <si>
    <t>O Vôo sai as 6h15 de La Paz! Chegar no Aeroporto as 4am.</t>
  </si>
  <si>
    <r>
      <t>Bolívi</t>
    </r>
    <r>
      <rPr>
        <sz val="24"/>
        <color rgb="FFFFC000"/>
        <rFont val="Cooper Black"/>
        <family val="1"/>
      </rPr>
      <t>a Adve</t>
    </r>
    <r>
      <rPr>
        <sz val="24"/>
        <color theme="9" tint="-0.499984740745262"/>
        <rFont val="Cooper Black"/>
        <family val="1"/>
      </rPr>
      <t>nture</t>
    </r>
  </si>
  <si>
    <t>Legenda</t>
  </si>
  <si>
    <t>Qtd U$D</t>
  </si>
  <si>
    <t>Bolivianos</t>
  </si>
  <si>
    <t>Valor R$</t>
  </si>
  <si>
    <t>Status</t>
  </si>
  <si>
    <t>Real - Dólar</t>
  </si>
  <si>
    <t>Passagem Aérea</t>
  </si>
  <si>
    <t>OK</t>
  </si>
  <si>
    <t>Salar de Uyuni</t>
  </si>
  <si>
    <t>Pendente</t>
  </si>
  <si>
    <t>Passagens de Ônibus</t>
  </si>
  <si>
    <t>Real - Bov</t>
  </si>
  <si>
    <t>Hostel</t>
  </si>
  <si>
    <t>Rolê DeathRoad</t>
  </si>
  <si>
    <t>Rolê Chacaltaya</t>
  </si>
  <si>
    <t>Dólar - Bov</t>
  </si>
  <si>
    <t>Muambas</t>
  </si>
  <si>
    <t>Alimentação</t>
  </si>
  <si>
    <t>Moeda Local</t>
  </si>
  <si>
    <t>Gastos NÃO Previstos</t>
  </si>
  <si>
    <t>Seguro Viagem</t>
  </si>
  <si>
    <t>Total</t>
  </si>
  <si>
    <r>
      <t>Bolívi</t>
    </r>
    <r>
      <rPr>
        <sz val="24"/>
        <color rgb="FFFFC000"/>
        <rFont val="Cooper Black"/>
        <family val="1"/>
      </rPr>
      <t>a Adve</t>
    </r>
    <r>
      <rPr>
        <sz val="24"/>
        <color theme="9" tint="-0.499984740745262"/>
        <rFont val="Cooper Black"/>
        <family val="1"/>
      </rPr>
      <t>nture</t>
    </r>
    <r>
      <rPr>
        <sz val="24"/>
        <color rgb="FFC00000"/>
        <rFont val="Cooper Black"/>
        <family val="1"/>
      </rPr>
      <t xml:space="preserve"> </t>
    </r>
  </si>
  <si>
    <t>CALENDÁRIO</t>
  </si>
  <si>
    <t>AGOSTO</t>
  </si>
  <si>
    <t>SETEMBRO</t>
  </si>
  <si>
    <t>OUTUBRO</t>
  </si>
  <si>
    <t>Dom</t>
  </si>
  <si>
    <t>Seg</t>
  </si>
  <si>
    <t>Ter</t>
  </si>
  <si>
    <t>Qua</t>
  </si>
  <si>
    <t>Qui</t>
  </si>
  <si>
    <t>Sex</t>
  </si>
  <si>
    <t>Sab</t>
  </si>
  <si>
    <t>Embarque/Desembarque</t>
  </si>
  <si>
    <t>Dias de Férias</t>
  </si>
  <si>
    <t>DeathRoad Bike</t>
  </si>
  <si>
    <t>Chacaltaya</t>
  </si>
  <si>
    <t>Item</t>
  </si>
  <si>
    <t>Qtd</t>
  </si>
  <si>
    <t>Comprar</t>
  </si>
  <si>
    <t>Itens Críticos</t>
  </si>
  <si>
    <t>Segunda Pele - Camisa</t>
  </si>
  <si>
    <t>Segunda Pele - Calça</t>
  </si>
  <si>
    <t>Calça Jeans</t>
  </si>
  <si>
    <t>-</t>
  </si>
  <si>
    <t>Camisetas</t>
  </si>
  <si>
    <t>Camisetas Manga Comprida</t>
  </si>
  <si>
    <t>Bermudas</t>
  </si>
  <si>
    <t>Meias</t>
  </si>
  <si>
    <t>Cuecas</t>
  </si>
  <si>
    <t>Todas</t>
  </si>
  <si>
    <t>Chinelo</t>
  </si>
  <si>
    <t>Tênis</t>
  </si>
  <si>
    <t>Bota</t>
  </si>
  <si>
    <t>Fleece</t>
  </si>
  <si>
    <t>Calça Aventura - A que vira bermuda</t>
  </si>
  <si>
    <t>Higiene</t>
  </si>
  <si>
    <t>Toalha de Banho</t>
  </si>
  <si>
    <t>Shampoo</t>
  </si>
  <si>
    <t>Sabonete</t>
  </si>
  <si>
    <t>Desodorante</t>
  </si>
  <si>
    <t>Perfume</t>
  </si>
  <si>
    <t>Escova de Dentes</t>
  </si>
  <si>
    <t>Pasta de Dentes</t>
  </si>
  <si>
    <t>Protetor Solar</t>
  </si>
  <si>
    <t>Protetor Labial</t>
  </si>
  <si>
    <t>Pente</t>
  </si>
  <si>
    <t>Baguio do Cabelo</t>
  </si>
  <si>
    <t>Cotonetes</t>
  </si>
  <si>
    <t>Eletrônicos</t>
  </si>
  <si>
    <t>GoPro</t>
  </si>
  <si>
    <t>Acessórios GoPro</t>
  </si>
  <si>
    <t>Todos</t>
  </si>
  <si>
    <t>Carregador</t>
  </si>
  <si>
    <t>Fone de Ouvido</t>
  </si>
  <si>
    <t>Kindle</t>
  </si>
  <si>
    <t>Adaptador de Tomadas Universal</t>
  </si>
  <si>
    <t>Farmácia</t>
  </si>
  <si>
    <t>Dorflex</t>
  </si>
  <si>
    <t>Contratar os Serviços da Mãe</t>
  </si>
  <si>
    <t>:)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</si>
</sst>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[$$-409]#,##0.00"/>
    <numFmt numFmtId="165" formatCode="[$$b-46B]\ #,##0.00_ ;\-[$$b-46B]\ #,##0.00\ 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rgb="FFC00000"/>
      <name val="Cooper Black"/>
      <family val="1"/>
    </font>
    <font>
      <sz val="24"/>
      <color rgb="FFFFC000"/>
      <name val="Cooper Black"/>
      <family val="1"/>
    </font>
    <font>
      <sz val="24"/>
      <color theme="9" tint="-0.499984740745262"/>
      <name val="Cooper Black"/>
      <family val="1"/>
    </font>
    <font>
      <sz val="24"/>
      <color theme="1"/>
      <name val="Cooper Black"/>
      <family val="1"/>
    </font>
    <font>
      <b/>
      <sz val="14"/>
      <color theme="0"/>
      <name val="Calibri Light"/>
      <family val="2"/>
      <scheme val="major"/>
    </font>
    <font>
      <b/>
      <sz val="11"/>
      <color theme="0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sz val="11"/>
      <color rgb="FF711111"/>
      <name val="Calibri Light"/>
      <family val="2"/>
      <scheme val="major"/>
    </font>
    <font>
      <b/>
      <sz val="9"/>
      <color indexed="81"/>
      <name val="Segoe UI"/>
      <charset val="1"/>
    </font>
    <font>
      <b/>
      <sz val="12"/>
      <color theme="0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name val="Calibri Light"/>
      <family val="2"/>
      <scheme val="major"/>
    </font>
    <font>
      <sz val="11"/>
      <color indexed="8"/>
      <name val="Calibri Light"/>
      <family val="2"/>
      <scheme val="major"/>
    </font>
    <font>
      <b/>
      <sz val="8"/>
      <color theme="1"/>
      <name val="Calibri Light"/>
      <family val="2"/>
      <scheme val="major"/>
    </font>
    <font>
      <b/>
      <sz val="9"/>
      <color indexed="81"/>
      <name val="Segoe UI"/>
      <family val="2"/>
    </font>
    <font>
      <b/>
      <sz val="13"/>
      <color theme="0"/>
      <name val="Calibri Light"/>
      <family val="2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71111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</fills>
  <borders count="7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14" fontId="0" fillId="0" borderId="0" xfId="0" applyNumberFormat="1"/>
    <xf numFmtId="0" fontId="5" fillId="0" borderId="0" xfId="0" applyFont="1" applyBorder="1" applyAlignment="1">
      <alignment horizontal="center" vertical="center"/>
    </xf>
    <xf numFmtId="14" fontId="5" fillId="0" borderId="0" xfId="0" applyNumberFormat="1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14" fontId="6" fillId="2" borderId="10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2" xfId="0" applyBorder="1" applyAlignment="1">
      <alignment horizontal="center"/>
    </xf>
    <xf numFmtId="14" fontId="0" fillId="0" borderId="23" xfId="0" applyNumberFormat="1" applyBorder="1" applyAlignment="1">
      <alignment horizontal="center"/>
    </xf>
    <xf numFmtId="0" fontId="0" fillId="0" borderId="23" xfId="0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right"/>
    </xf>
    <xf numFmtId="164" fontId="0" fillId="0" borderId="39" xfId="0" applyNumberFormat="1" applyFont="1" applyBorder="1" applyAlignment="1">
      <alignment horizontal="center"/>
    </xf>
    <xf numFmtId="165" fontId="0" fillId="0" borderId="39" xfId="0" applyNumberFormat="1" applyFont="1" applyBorder="1" applyAlignment="1">
      <alignment horizontal="center"/>
    </xf>
    <xf numFmtId="44" fontId="0" fillId="0" borderId="6" xfId="0" applyNumberFormat="1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44" fontId="0" fillId="0" borderId="39" xfId="0" applyNumberFormat="1" applyBorder="1"/>
    <xf numFmtId="0" fontId="8" fillId="0" borderId="38" xfId="0" applyFont="1" applyBorder="1" applyAlignment="1">
      <alignment horizontal="right"/>
    </xf>
    <xf numFmtId="164" fontId="0" fillId="0" borderId="38" xfId="0" applyNumberFormat="1" applyFont="1" applyBorder="1" applyAlignment="1">
      <alignment horizontal="center"/>
    </xf>
    <xf numFmtId="44" fontId="0" fillId="0" borderId="0" xfId="0" applyNumberFormat="1"/>
    <xf numFmtId="0" fontId="8" fillId="3" borderId="38" xfId="0" applyFont="1" applyFill="1" applyBorder="1" applyAlignment="1">
      <alignment horizontal="center"/>
    </xf>
    <xf numFmtId="164" fontId="0" fillId="3" borderId="38" xfId="0" applyNumberFormat="1" applyFont="1" applyFill="1" applyBorder="1" applyAlignment="1">
      <alignment horizontal="center"/>
    </xf>
    <xf numFmtId="44" fontId="0" fillId="3" borderId="38" xfId="0" applyNumberFormat="1" applyFont="1" applyFill="1" applyBorder="1" applyAlignment="1">
      <alignment horizontal="center"/>
    </xf>
    <xf numFmtId="44" fontId="0" fillId="3" borderId="40" xfId="0" applyNumberFormat="1" applyFont="1" applyFill="1" applyBorder="1" applyAlignment="1">
      <alignment horizontal="center"/>
    </xf>
    <xf numFmtId="0" fontId="10" fillId="4" borderId="38" xfId="0" applyFont="1" applyFill="1" applyBorder="1" applyAlignment="1">
      <alignment horizontal="center"/>
    </xf>
    <xf numFmtId="164" fontId="1" fillId="4" borderId="38" xfId="0" applyNumberFormat="1" applyFont="1" applyFill="1" applyBorder="1" applyAlignment="1">
      <alignment horizontal="center"/>
    </xf>
    <xf numFmtId="165" fontId="1" fillId="4" borderId="39" xfId="0" applyNumberFormat="1" applyFont="1" applyFill="1" applyBorder="1" applyAlignment="1">
      <alignment horizontal="center"/>
    </xf>
    <xf numFmtId="44" fontId="1" fillId="4" borderId="40" xfId="0" applyNumberFormat="1" applyFont="1" applyFill="1" applyBorder="1" applyAlignment="1">
      <alignment horizontal="center"/>
    </xf>
    <xf numFmtId="0" fontId="8" fillId="5" borderId="38" xfId="0" applyFont="1" applyFill="1" applyBorder="1" applyAlignment="1">
      <alignment horizontal="center"/>
    </xf>
    <xf numFmtId="0" fontId="13" fillId="6" borderId="44" xfId="0" applyFont="1" applyFill="1" applyBorder="1" applyAlignment="1">
      <alignment horizontal="center" wrapText="1"/>
    </xf>
    <xf numFmtId="0" fontId="13" fillId="6" borderId="45" xfId="0" applyFont="1" applyFill="1" applyBorder="1" applyAlignment="1">
      <alignment horizontal="center" wrapText="1"/>
    </xf>
    <xf numFmtId="0" fontId="13" fillId="6" borderId="46" xfId="0" applyFont="1" applyFill="1" applyBorder="1" applyAlignment="1">
      <alignment horizontal="center" wrapText="1"/>
    </xf>
    <xf numFmtId="0" fontId="13" fillId="6" borderId="47" xfId="0" applyFont="1" applyFill="1" applyBorder="1" applyAlignment="1">
      <alignment horizontal="center" wrapText="1"/>
    </xf>
    <xf numFmtId="0" fontId="1" fillId="0" borderId="0" xfId="0" applyFont="1"/>
    <xf numFmtId="0" fontId="14" fillId="7" borderId="48" xfId="0" applyFont="1" applyFill="1" applyBorder="1" applyAlignment="1">
      <alignment horizontal="center" wrapText="1"/>
    </xf>
    <xf numFmtId="0" fontId="14" fillId="7" borderId="49" xfId="0" applyFont="1" applyFill="1" applyBorder="1" applyAlignment="1">
      <alignment horizontal="center" wrapText="1"/>
    </xf>
    <xf numFmtId="0" fontId="14" fillId="7" borderId="50" xfId="0" applyFont="1" applyFill="1" applyBorder="1" applyAlignment="1">
      <alignment horizontal="center" wrapText="1"/>
    </xf>
    <xf numFmtId="0" fontId="14" fillId="7" borderId="51" xfId="0" applyFont="1" applyFill="1" applyBorder="1" applyAlignment="1">
      <alignment horizontal="center" wrapText="1"/>
    </xf>
    <xf numFmtId="0" fontId="14" fillId="7" borderId="52" xfId="0" applyFont="1" applyFill="1" applyBorder="1" applyAlignment="1">
      <alignment horizontal="center" wrapText="1"/>
    </xf>
    <xf numFmtId="0" fontId="14" fillId="7" borderId="53" xfId="0" applyFont="1" applyFill="1" applyBorder="1" applyAlignment="1">
      <alignment horizontal="center" wrapText="1"/>
    </xf>
    <xf numFmtId="0" fontId="14" fillId="4" borderId="52" xfId="0" applyFont="1" applyFill="1" applyBorder="1" applyAlignment="1">
      <alignment horizontal="center" wrapText="1"/>
    </xf>
    <xf numFmtId="0" fontId="13" fillId="8" borderId="52" xfId="0" applyFont="1" applyFill="1" applyBorder="1" applyAlignment="1">
      <alignment horizontal="center" wrapText="1"/>
    </xf>
    <xf numFmtId="0" fontId="14" fillId="10" borderId="52" xfId="0" applyFont="1" applyFill="1" applyBorder="1" applyAlignment="1">
      <alignment horizontal="center" wrapText="1"/>
    </xf>
    <xf numFmtId="0" fontId="14" fillId="11" borderId="52" xfId="0" applyFont="1" applyFill="1" applyBorder="1" applyAlignment="1">
      <alignment horizontal="center" wrapText="1"/>
    </xf>
    <xf numFmtId="0" fontId="14" fillId="4" borderId="53" xfId="0" applyFont="1" applyFill="1" applyBorder="1" applyAlignment="1">
      <alignment horizontal="center" wrapText="1"/>
    </xf>
    <xf numFmtId="0" fontId="14" fillId="4" borderId="51" xfId="0" applyFont="1" applyFill="1" applyBorder="1" applyAlignment="1">
      <alignment horizontal="center" wrapText="1"/>
    </xf>
    <xf numFmtId="0" fontId="15" fillId="7" borderId="52" xfId="0" applyFont="1" applyFill="1" applyBorder="1" applyAlignment="1">
      <alignment horizontal="center" wrapText="1"/>
    </xf>
    <xf numFmtId="0" fontId="14" fillId="7" borderId="54" xfId="0" applyFont="1" applyFill="1" applyBorder="1" applyAlignment="1">
      <alignment horizontal="center" wrapText="1"/>
    </xf>
    <xf numFmtId="0" fontId="14" fillId="7" borderId="55" xfId="0" applyFont="1" applyFill="1" applyBorder="1" applyAlignment="1">
      <alignment horizontal="center" wrapText="1"/>
    </xf>
    <xf numFmtId="0" fontId="14" fillId="7" borderId="56" xfId="0" applyFont="1" applyFill="1" applyBorder="1" applyAlignment="1">
      <alignment horizontal="center" wrapText="1"/>
    </xf>
    <xf numFmtId="0" fontId="0" fillId="8" borderId="38" xfId="0" applyFill="1" applyBorder="1"/>
    <xf numFmtId="0" fontId="0" fillId="4" borderId="38" xfId="0" applyFill="1" applyBorder="1"/>
    <xf numFmtId="0" fontId="0" fillId="9" borderId="38" xfId="0" applyFill="1" applyBorder="1"/>
    <xf numFmtId="0" fontId="0" fillId="10" borderId="38" xfId="0" applyFill="1" applyBorder="1"/>
    <xf numFmtId="0" fontId="0" fillId="11" borderId="38" xfId="0" applyFill="1" applyBorder="1"/>
    <xf numFmtId="0" fontId="16" fillId="0" borderId="0" xfId="0" applyFont="1" applyBorder="1" applyAlignment="1"/>
    <xf numFmtId="0" fontId="0" fillId="12" borderId="0" xfId="0" applyFill="1"/>
    <xf numFmtId="0" fontId="0" fillId="0" borderId="0" xfId="0" applyAlignment="1">
      <alignment horizontal="center"/>
    </xf>
    <xf numFmtId="14" fontId="18" fillId="2" borderId="60" xfId="0" applyNumberFormat="1" applyFont="1" applyFill="1" applyBorder="1" applyAlignment="1">
      <alignment horizontal="center" vertical="center"/>
    </xf>
    <xf numFmtId="14" fontId="18" fillId="2" borderId="61" xfId="0" applyNumberFormat="1" applyFont="1" applyFill="1" applyBorder="1" applyAlignment="1">
      <alignment horizontal="center" vertical="center"/>
    </xf>
    <xf numFmtId="0" fontId="0" fillId="0" borderId="6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7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2" fillId="2" borderId="41" xfId="0" applyFont="1" applyFill="1" applyBorder="1" applyAlignment="1">
      <alignment horizontal="center"/>
    </xf>
    <xf numFmtId="0" fontId="12" fillId="2" borderId="42" xfId="0" applyFont="1" applyFill="1" applyBorder="1" applyAlignment="1">
      <alignment horizontal="center"/>
    </xf>
    <xf numFmtId="0" fontId="12" fillId="2" borderId="43" xfId="0" applyFont="1" applyFill="1" applyBorder="1" applyAlignment="1">
      <alignment horizontal="center"/>
    </xf>
    <xf numFmtId="0" fontId="7" fillId="2" borderId="41" xfId="0" applyNumberFormat="1" applyFont="1" applyFill="1" applyBorder="1" applyAlignment="1">
      <alignment horizontal="center" wrapText="1"/>
    </xf>
    <xf numFmtId="0" fontId="7" fillId="2" borderId="42" xfId="0" applyNumberFormat="1" applyFont="1" applyFill="1" applyBorder="1" applyAlignment="1">
      <alignment horizontal="center" wrapText="1"/>
    </xf>
    <xf numFmtId="0" fontId="7" fillId="2" borderId="43" xfId="0" applyNumberFormat="1" applyFont="1" applyFill="1" applyBorder="1" applyAlignment="1">
      <alignment horizontal="center" wrapText="1"/>
    </xf>
    <xf numFmtId="0" fontId="16" fillId="0" borderId="57" xfId="0" applyFont="1" applyBorder="1" applyAlignment="1">
      <alignment horizontal="left"/>
    </xf>
    <xf numFmtId="0" fontId="16" fillId="0" borderId="58" xfId="0" applyFont="1" applyBorder="1" applyAlignment="1">
      <alignment horizontal="left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24" xfId="0" applyBorder="1" applyAlignment="1"/>
    <xf numFmtId="0" fontId="0" fillId="0" borderId="25" xfId="0" applyBorder="1" applyAlignment="1"/>
    <xf numFmtId="0" fontId="0" fillId="0" borderId="26" xfId="0" applyBorder="1" applyAlignment="1"/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0" fillId="0" borderId="13" xfId="0" applyBorder="1" applyAlignment="1"/>
    <xf numFmtId="0" fontId="0" fillId="0" borderId="14" xfId="0" applyBorder="1" applyAlignment="1"/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2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9" fillId="4" borderId="40" xfId="0" applyFont="1" applyFill="1" applyBorder="1" applyAlignment="1">
      <alignment horizontal="center" vertical="center"/>
    </xf>
    <xf numFmtId="0" fontId="9" fillId="4" borderId="57" xfId="0" applyFont="1" applyFill="1" applyBorder="1" applyAlignment="1">
      <alignment horizontal="center" vertical="center"/>
    </xf>
    <xf numFmtId="0" fontId="9" fillId="4" borderId="58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68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65" xfId="0" applyBorder="1" applyAlignment="1">
      <alignment horizontal="left"/>
    </xf>
    <xf numFmtId="0" fontId="0" fillId="0" borderId="66" xfId="0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8" fillId="2" borderId="59" xfId="0" applyFont="1" applyFill="1" applyBorder="1" applyAlignment="1">
      <alignment horizontal="center" vertical="center"/>
    </xf>
    <xf numFmtId="0" fontId="18" fillId="2" borderId="60" xfId="0" applyFont="1" applyFill="1" applyBorder="1" applyAlignment="1">
      <alignment horizontal="center" vertical="center"/>
    </xf>
    <xf numFmtId="0" fontId="0" fillId="0" borderId="62" xfId="0" applyBorder="1" applyAlignment="1">
      <alignment horizontal="left"/>
    </xf>
    <xf numFmtId="0" fontId="0" fillId="0" borderId="63" xfId="0" applyBorder="1" applyAlignment="1">
      <alignment horizontal="left"/>
    </xf>
  </cellXfs>
  <cellStyles count="1">
    <cellStyle name="Normal" xfId="0" builtinId="0"/>
  </cellStyles>
  <dxfs count="2"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1</xdr:col>
      <xdr:colOff>161925</xdr:colOff>
      <xdr:row>6</xdr:row>
      <xdr:rowOff>114300</xdr:rowOff>
    </xdr:to>
    <xdr:sp macro="" textlink="">
      <xdr:nvSpPr>
        <xdr:cNvPr id="2" name="AutoShape 1" descr="data:image/jpeg;base64,/9j/4AAQSkZJRgABAQAAAQABAAD/2wCEAAkGBxQTEhQUExQWFBQVGBgbGBcXFxocGxgaGBccFxccGBcYHCggGhwlHBcXITEhJSkrLi4uGB8zODMsNygtLisBCgoKDg0OGhAQGywkICQsLCwsLCw0LCwsLCwsLCwsLCwsLSwsLCwsLCwsLCwsLCwsLCwsLCwsLCwsLCwrLCwsLP/AABEIALgBEgMBIgACEQEDEQH/xAAcAAAABwEBAAAAAAAAAAAAAAAAAQIDBAUGBwj/xABIEAABAwIDBAUIBwcCBQUBAAABAAIRAyEEEjEFBkFREyJhcYEHFFKRkqGxwSMyQlNy0dIVM7LC4fDxFoI0NUNi4mNkk6KzJf/EABkBAQEBAQEBAAAAAAAAAAAAAAABAgMEBf/EACkRAAICAQMEAgIBBQAAAAAAAAABAhEDEhMhBBUxUUFSBRRCIpGhscH/2gAMAwEAAhEDEQA/AO4KM7aFIEgvaCNZOikPNiuftcSJJubnxUYNsdqUfvG+Bn4JI2tR+8HvWOYE5lSy0a79q0fvB70P2pR9Me9ZSmy/YlhpSxRrH4+mIJeL+PwSP2lS9Me9ZsN71KNKbpYLwY+n6bfWleeU/Tb61nqdGLoyEsF+cbTH22+tF+0KX3jfWs48zxSG0wUsUacY6n6bfWh5/S+8b6wswbJohLFGsOOp/eM9oIDH0vvGe0FkHBBrEsUbA42n94z2h+aLz+l94z2gsoGjQpQaEsUaoY2n6bfWEfnTPTb6wqGiwQI4JdTRLIXXnlP02+0EfnlP02e0Fl62iY6Mz3pZaNf55T9NvtBEMZT9NvtBZdwMQkFqWKNZ53T9NvtBF57T+8Z7Q/NZumy90p+Fk2SxRo/PKfpt9oIed0/Tb7Q/NZJ7cpQdQtKWKNb53T9NvtD80Bimem32h+axpalJYo2PnLPTb7Q/NH5yz02+0Fji2ybLISxRthXb6TfWEuVhXNC027rj0RBOjiB3QD80shaIIIKgTU0PcVz+gLBdBfoVgGBRlQ63VPkppjZTrAFCi2PgRH+U7TpprKnALxKAlUWhPtVTu9tRuIY8t+xUezvymx8RBVsERZRcXTGKxKZeZUqoEksm3YhkjNCW1gvKBbEoMcgG6l0yWqRCLJKFGAzmiIUh7EnKgGQLpxrYulhqW8AlALoPt2pbjPcmHG/cnXOQgVSn4pDwAjc8pBEoAi5GaaHRp5tOLSgE4dhPylSWtSaSfaOCoIGJpyeSbcptWmmHNUBELQi6IqU5nZqgGoCKWQmXqbXaCoj2+CAbWj3cH0b/AMf8jVQEBaDd39278f8AI1EGWqCCC0QJ2hWEY1bwrDNUZULARtCJoRgqFGsU6oGk0w1zwLNcS0HszAGPUsRjd+qzS+i/C9DUgiS8nLIgGMtxPIwt9KxHlGcalXD4emzPVMusJdlPVAng0nMeXVWJ3XB7ehUJZNM43/wr90d4nYTPDA9rwLZohwm8xyOi6RsHadbEDM6iKVM6EuMu7mlunaue4rY1bBvp1atMOYC0mCHN1u0yNfBdVY8EAg6x/RZx2en8k8XEoJO/kcyykEIw5E567HyBhzJ70QYnC++iSHqAJ1JHEJZqokA266SQl6pQCAjkoF/FOVAmXOQB0yhmScicYLIUMO79UcwLJTAEh3JCBvdYJVP3pEWSxHFASKTk64pikZR5lQKc5DKEkJLzCAKp7kiEsPSXuIGigGiyQU01uqeY6xHNMTCAbexX+7p+jd2PP8LT81R1nT3q63bP0bvxn+FqIMtkEaC0QIrDuZ8VuCsUGi/j8VGVDQBSynqjEjIoUS1KoYNoqOqBozvABdxgaDsHZ2lABOtPJBbRLe8EFrgCDYg3+KboUw1oa2zQAAOQHBHSEiEYEIL4oeH+EeVEGoOKpBlyJgQe5JLoBJsBck6DnKgH2t5om37lS7U3nw9Gm2q6oHB05AwhxfGuW8eOix2P3xxWIDuiaMPSAEuB60G46/q056rMppGlBs2W3t56GFOVxz1Pu2QSO10mG+Kz9PygPe8huGEC96vyDew+pYvDYIuBc92VjiSXn7WvHn8VpcBs5kCAYgcPV/favPPO/g7RxL5LzC79UiWtr03UC6et9Zni6AR6o7VftqNcA5rmuBvIIIPK4XPsRhmB2VwBzNMeAvfu+Cp6m7dMmTMRpYydc3yhSPUccleD0dPxm2KFL95WpM7HPaD6plVj9+8A3/r5vwsefeGrnzt2qWWB9Y3n127vyVDi8Cabsunbw4clqPUKXgksDj5Oz4LfXAvsK4bNh0jXM97hCvqcOAc0hwOjgZB8RquAbMwnSVAw9w/p3LS7H6bDucyjVLSDMcHDX6ul4IWt6nTM7Vrg63l4INbzVFu7vGKzjRqt6OuBIH2ajRxZ2828O1Xzwu0ZJq0cmmuGE7sSmAptG1ypBfSQeabqORgJB1QDrD2IVHHlKJh4I2ui6AQL2KZqN/ynHCTKbcfcgEHir3d/9278f8rVRvcTF1f7E+o78X8rUQZYoIILRAFYtg+JW0Kx1P3qMqHWM9aMtCda3RPmkIUBX5E42mnHUUqkxAKp63T3Rg6JBT1JqoE9HZNvapRCaegIOKrspsc95Aa0EuPIBcvp18VVpvD6rslZxL6ZMyCZBbIlgj7ItbtK0vlNrxRpN6QMBqAuEXLQLHuDoMfkswzaQbUYXODmvyyQNAGxAHATN/8AC82aTukd8SXllFVpnpGOqua8NgS28gXk8ytDtDE0ehyjrSBlETEW1m0Qp9fB0nscMsZhLSBBnhw0595Wd2LhqcPNR+V7SWhoI198hefhnXlFzgatLoQxwgGbEyIICk4ei+m1pa6WAmZ5dluSonU8zw0CCOA7OULR1waeHN7kG2mqNBMrNp4jLVzH7LTHbmiIAsZ5FO4J+dgMTHZytA7Am9nbOD6Ti7tAAPIiJ7FZUMMGNgHLHh396zJLwaiyOymAbjXhPjqs9vLBIa06nrWFrE+uOPcFN2zjS6MhMC5I5W+fyVO2malTWXOIt3f371YQrkSnfAe77WMrNMkHQG89luHEFadmGgmplIJmZ4iLDuUPD7DioNAGxprPbPantsYrI002uJdfwvfxurLl8EjwRMfjZIdTdkcwgtd9qZvHq8bLoe6e2Ti6IcRlqMs8dvBw7CL9l1z7ZmGLn5nNDQ0637PktL5PcS01cQwAAkNc2OLWkg+rMPWu2F06OWVWrNi7T5I6YtKM2SQF6jzgjRBwuluSbIANTkIAJNQXhAJqttZMhqfqBIBQEZ4V9sA/Ru/Ef4QqOqeI1V3u+Oo78f8AKEQZaIIILRALI0XdY961yyGEPxUZUTmhONKDAg1AIJhEx0cEt6Q5qAAdwT9N10yE4woB4uCjYtxynKAXQYBMAngCeHenYTdVAcgrOxb8TUdiMO8uMklwIY1jfReeqGC1+MhVuH2g2rV67QAG5WNOgkxYnv5Lr+1tmtxFF1JznNDouwwbGfUdCFTYLcjCUwQ5nTOP23m/+3LAavPLDzZ3jlWmmZqrjXv6tCmar9C0CwvGvC91IwG4Dj9JiKwYZLiGCco1MvJj3cFtNhbHpYVmWmDcmXG7nXMSeyYUbe7GClhnAnKav0beZL7EjuElI4lFWzLyOTpGG3aw5MvnqyQwniNJPIx8U9tis6HSQGj3nUAKrr7Ta3LRaDTpgWeLzEEwCL6j1lS8Bg346s2k1xFICXu4xHGftEwB/lcErZ2bpD+y8ewNI4mTeBwSq22GZZJ4WuDf16dqqtr7Pq4V7qdRkyT0bxYOANj6tRwRHDCkaNWo1tQEguaRYttIjS4KSir5ClxwNO2kHdUMgEnMUrZzslTQv4Ni9yezkuo0N2cE9oLaFPK4AgtESDcaHksi3DtY6q7Qio8NaJgAEtECVucNCMxnqYVSt0bJI6wHHj/ZKgDZorOdUPC86cBf3FScSAXONW4FhbUxfwCih1arnNNksY0kwLNHIniYGguuaT+DTaHsXUphuTMB1b9txeT6kncutlxtOOJc3hcFhI94aoGGyOqZXPBMTwuSf6hTMZiBSq4es0dWnUZm/DMXPcT7lqLSkkRq0dXc2U0bIZwRI01lIdePivaeUJzkbTISahR03QgFSmy6dbJTn3TZHvQBF021S2hKIskBlpQCXtJVzsH6jvx/ytVK611d7CdNN34j8AiDLFBBBaIBYqlUj1ralYZmvioyouKNaYS+KjUn6KUyJQBEpBKcqQms6AU0WSmuSWc+aXwQCi5Iqqux+16NAxUqNa6Ccs9YwODdb/kqkb8UCPqVB2Q3wuXcb+pZckiNpeTQQnGssudYzfevlI6lO+rQS4iSQLyLDjF+xVT98cUwH6ckHm1th2HLY94WN1HJ9RjXydUxeJZSpuqPcGtaJJJ0AXJ8dvcMRUNSq0kNnIybMA0HaTAJPb2LPbSe5xzF5qF1y55kz38bdgVY9gtmPfHzXOctXB0XU4o8p2WT8SKtdpc7o2CwhubKDewGpXSdh7zYDD08lNtWDcu6O7jzcZ1+C5YxmkQFZUa0MgxpaBJ05KRenweKXXzk+EdM2zvDgMRRNOtmIIt9GcwPNhixC5/52cppAhzcxyvcOtlk5TE2MRbgmB1ocbkDtGg5JwgEjq8hPzhST1eTvDrVFVTs6Ru9vJhaOFpU3VrsblOZrpka8NOXZCxm2dsU3OrFjpYapcwyb5rmAdPHioLmEtgxDdLXAPC0SO+VFGEZc3BtFgPckpWqOkOrxpW2WuzHCo8dK8to2JyCTPZy1klbvDb14KmxrGk026Zch6scXROvO65m+roI7E+KTnNkRPby4pGWk88+tk344NHjt38BiCX4XFU6TjeMwyibmGkhzT8FkNtYZ2Gf0IrMrNcNWGRrodcpsePFRnVTIJDbcNW3/wApvI0ODtSNANPzVdP4OuProV/V5OpeTraxq4TK8iaTiwEm+WxbPdJA7lpXPXEDjBmMZm3aSIiS1wcNLWcJVlsrfjFUiQ54rjlU+sLkky295i+luULpHJxTIuqxt88HXg+ySAs5u9vfQxbuj/c1RHUeR1rXyGYdeba2mFpACF1Ts9CaatAiUpnbxSQO1GXoUQT4p4DRRxrcwja+NZQB4l/AK33cP0bvxn+FqpdVebAEU3fiPwCqIyzQQRqkCKwwN/FbkrCMN/EqMqJzQO9Pl4hQmPhKz6KAmdIjMFR2GU8BaUAprrqux+x6lVxPndVjbw1oaAPEQT4qNtDefD0ahpuL3vaAXNpU3PLAeL8osrLA7SpVaXTMfmpQTmHJuttQRBt2KOnwXkzv+gGl5d07rm5LAT6810mtuITpXAHbTv8AxLS7N2rTq0enYXdHDjdsOGWZ6vOyf2btBlei2tTnI4GJEHquLTI7wVnRBnN4YPlozD9wqZAJrOka5Wjw1lQ8V5O6JiK9W3AhhHwV6/e/DebsxALyx9Q029Q5i+9svglYPblOqX9StTDGlznVaTqbYGvWda2qaYDYh9TJVvJw0iBiHeNMfIhQn+TVwJy4ka8aX/mtVhd78NUc1oc8Ne7Kyo6k9tN5mIbUIgotob0UKdSpSIrOfSjpMlJzw2QHAkt4QVNMSfrw+pkW+TivMCtSI5w4H1X+Km0PJzVETXp+y4/MLQ4nerDU6dGqak06z8rHNBInjm9GIMzpCsX7fpNrOw5LulbS6UiLZAYseJtomiJn9XH9TO0fJ4Zk4k+DPzcpdPyfUhrWqk9gYPkVoMBtmlUw3nLSeiyudJEGGzNvAp/Y+Pp4im2tTJLHTEiDYlpkd4VUImtiC/ijP/6Fw03dWPD6zfk1P0dysI2+Rx76jvkVabb2rTwoa6rmh7gxuVuY5iCQI8Co+E3hoVXupgvZUaMxZUY5j8vMNcLjuVqK4NLGvRDqbi4Mz9G7/wCR/wCaN+5WF5VB3VD80eC3xoVGtdTp4h7XaObQeW6xqLd/JKxm9tCnWqUstVz6UZ8lJzg0FocCS0aQVP6C7a9FRivJ5hiSc1ZoJ0D2/Nqinyd0CRFWsIPNh/kWhxO9GHDKNTMXMr1BTYWtJ65MQR9mDrOiXU21SZWOHdm6TojV+qYyAkG/OxsmmJnZj9UZt/k6oGZrVjP4B/IjZ5OcKNX1nf7mj4NCl4ffrCOyn6VjHmG1H0ntpk8s8RwKtqW1qbsQ/DCelYwPcItlMRfxCaYl2YL4KZnk8wcSBVkHXpTK1NCkGMawEkMAAzEkmBaSbk9pUJu2qQxPmxnpej6TTq5cxb9bvGihP3vwkiHvy5svS9G/os3LpIjxWuEaUa8IvEHFLKacPeqUbLroVGzfijjjwSM6ATmhX+7hmm78Z/has9WWg3aH0RPN5+AHyREZbIIILRALBzDj3lb1YSs257/moyoNrkoOTQCUFCkmk5SQeAUFieY9AZrdz/mm041+g/gVlvXVGH2fXDGtZmbkDWgNH0hymALTBKZr7tP84q18PiDQfXDRVBY2oDlEAtkjKYQxW54dhaOGFZ+RlQPe5/WdU1kTIy625QFinVGrVkXdZrqdHHYdxJNLMRPJ9L/x96ttw2n9nUJ1ip/+r0WC3aFKrWfTqkU6tIsLHS4gkAZs7nS7jbtR7B2RWwzWUziA+ixrgGdEAZcSZz5idSbKRTQbTOfh7hs7BFsOd59YGwJlxAkzF7StxtytUds/FGsxtN5w9eWtfnA+jdHWgTbsUR25UYbD0Om/c4gVs2T68EnLGa2us8Ff47CNq030n/UqNcx0GOq8Fpg9xVjFhs59tZ3/APIwEfeUfi5SW4yuzaG0vNqLKz4pZg6pkj6OQQI63dI01VnT3KcW0qNTFOfhqLg5lPo2td1TLQ6oNRfgArPZ+wuixWKxGfMcQGDLl+pkEazee4KaWLRzTEbPa/Zuz6dN+bpMS4ElsQ98iInQEi6st39oOrYp2cRVp4CpSeDrmpuIPrELTYHcjJQw1Lp583r9NOT695yxmtpqpX+kgMXWxLHx09NzCzLo54ALgZ/7ZjtKmll1IzzceWbApNH1qg6IDmX1Tm9wKvfJs806eIwx1w9d4Ha06HxIJ8UiruWX4bC4Y1epQfncQ0g1LkwId1bE3urPYO7HmtetUZULqdUNAY6SWlvE1HOJd9rXmqk7RG1RF8ozndFhyNfOadudnQJ4SVWmtUftMnEsFGq3DPFOm05w9t5PSWiJNo4evT7x7GOJbSaH5OjqsqTlmcoNtRGuqi7Q2HnxrcVnjLRdTyZfSnrZptrpHBVxd2E+Cn8lNar5nTa5jRSHSQ/PLic+mTLbjeeCThq9Zu1cd0FJlRxbSz5n5Mo6NsHQzebWT+x938ThqbKVPFtyNJMGgCTLszrl9tSrLZuyDTxeIxPSSK4YMkfVyNA+tN9OQUSdJC1bMpt7YxwtDZ9IkOd56xzo0BcZIHOOambV/wCbOP8A7Cp/E5abb+xG4pjWl5pvpva9jwAcrm3Bg6jsULDbuu6V9atWNWs6k6kHBgY1jTrDQbmb6ppFnN6tasdk0aVSm1mEc8B9drszh9Kb9FA+1aZM+K2uywP2ziI0GHpCef1Uy3cVxoMwtTFl2FaZ6NtINc7rZoNTMSBJU7E7v1vO6mJoYkUnVGNZlNEPgNA5uHJEmG0Q9ox+2SOPmDv43Kb5N6TKmzaTXsD2Ev6rgHC1QkSDY3HuUs7BzYwYp1SfoOhLcsTckuzTbXSFX0dzHNp+bDF1G4XNm6MMaH/WzR0oMgT2K07sWqNbVtAGg9yZeU+2nAhulteXeotULZgBqpp7pSgkgIUU8WC0G7jpox6LnD5/NZ17OS0W7rYpH8Z+AREZaII0FogS5Xid8sHmdNcSHH7L+f4V1QryricA41XyIGZ501gklc8knE9/QdLHqG0/g6kN8cF9+PZf+lGN8cF9+PZd+lclxFFojjYf3dNGlxhcd1n0+0Y/bOxf6zwX349l/wClO0t88F9+32XfpXFC1KpPAM/371d1k7Ti9s7n/q3BxPnDfU78kG76YL78ey/9K5BR6wJI7Y4dqbfVGWNL6wRp8U3Wa7Ri9s7Uze/B6iuI49V35JGJ3twY1rAf7XfkuNHEAGxIBSMVVMxOibrHaMPtnYDvrgvvx6nfpQO+OC+/Hsv/AEriz3eCPpU3WO0YfbO2097MJ9+PZf8ApS6W9mDBvWE/hfx8FxmjmJBmxU0Nt3GOR994hN1jtGL2zrr96sHb6Zt+x35Inb14UXNUey/9K5LW6sEC2vD4o8TiC6/CZcBI42ntum6x2jF7Z1+jvRhTpWEfhdx8E47eXDRPS+OV35Lk+Dc20umRbs4CVKETEc7k2Hbb1pusnaMXtnSW704Q6VhHPK78kk70YSD9MPZd+S5bWqwYtb3+HrTVd4EkQS4ceHcE3WXtGL2zpT978GLmuPZf+lE3fHBE2ri3/a78ly7zloZmhsngIsZ4hV9GrBdoP68uf9E3WO0YvbOxnfPB/fjX0X/pTw3owdvpxPLK79K4eyre5T1PER36CE3WO0YfbOx1d8cENaw9l35IqG9+CP8A12n/AGu/SuOhhdEp9jMmoPPv7k3GO0YvbOwVN68IDBrAHlld+lFV3uwfGsPZf8MvYuS0x9owZn7V5FkWIBztF9BGnHS6brHaMXtnWTvjgwP349l/6VGqb54Kf349l36VyvF0ywwNeMm6i9E5wJDfdwTcY7Ri9s6yd88F9+PZf+lO0d78ET+/Hsv/AErjncLypNFp0jrH4dvYm4ydoxe2dkZvRg/vge5r/wBK1u6uNp1qJfScHNLyJHMACLrgmFE63XXfJE2ME8f+u/8AhYt45tujydd0EMGPVFvybdGiQXY+QBeZcZipe+Y6r3iOBGY6r00V562nu+6jXqUq7XNOeczBmGR7ic1uyTHYuWVcI+x+ImoylfoydVkmQBzjx4JbXmIFgefzXSqfk8o4phdgsUKgBykPa5pbfunSeCuKPkfpAXxDzz6gv6iuSxyPpS/I4I+X/hnGsRQtytp8VEyGYXcGeR+lmBdiahF7ZW6d91gt9d1xgsQKLS6o0tDw5wvcmRaxiFJY2uTWPrMOaWmL5M2XFoAvBHL1pFSvMQL/AN8FYYhnMHs1A/qncPsKo5gdTY+odS1rSYHAkiwuDqs0z1OaXyVlLgSJBkeKPEdWQtnszyaY11YscwUg1uYOLgWyfsgtmT4KRvJ5O69Glnc4VDYNbSY5xJuXTAs0AG61ol6OP7mG9OpWc5I4oNqK6w26WMfZuFrnX/pkC34oVnT8mmP6CpWfTFMMEimTNR4ieq1k37DBU0v0JdRjjVyRS4WmSJBFuBPDu/vRPMraE6D1qK3CPFi2pM+i60WMiJB7FJp4d2WA15JmRlM+qFDuskfYutimkm5Av42P9FAfJNuOnb60nzZznABrhBEw08dLc9U5jdn1mZS6nUYHCW5mkSOYkX0NkojyIk1KxADc57R4Wi+icpYowGybjttftWl3Q8nOIxVE1HubSaZDQ9pLjBgkjgNUN5vJnisPTzscK7QTam05gLkEjjaNOJWtDqzh+7h1aNXJR08S2CT9YC0/3zVRtHEkuJBubnx4IU6LhPSB7BFppm5BsOzv7ExicziJBA4dWAdFmjs8irgQ2pP5pVQ2+fNMFo5+CIE24DnHzQmtLyPtbGqW1wJgdqdxNE0+rUDmOjRzSJ56/JDB4DPpJ5ke/wBSUa1L4HcPUDbgyJjrcu06K2BGUTBJGh4e5V1fDloi5iLdvaBdT3bNqUy4VA5h9FwIPA/NKLrXiyECZcYFvdNrImZS4XJ77QT396nUsODxjt4nwVbVw8vMkg+88oKGrF1oET4k8+3mNUh5B7O6bX/qmW0SRc2Bie3lPO60GytijEVaVNrwC85QXaAxInncAQrRmU1FNvwZnJL4Glu9XLcJECxA4jj4f3qty/yRVpBFemBNxDuXAwptPyVVA3/iG5uHVMeuVrbkeTuPTfb/AGYSi4G49XyXXvJZ/wACLQelqz35v7jshYyt5O8awdUU3/hff/7ALoO4myH4bCNp1RFQuc5wmYLja+kwBMLeOLT5PD+T6jFkxJQknyaFBGgu58ECSWg6oIIBNCg1ghrQ0cgIHqCcQQQASH0wdQD3hBBAEaDfRHqCNtMDQAdwQQQtsUggghAIIIIAsqGQckEEAXRDWBPcjcwHUAokEFigEEEEATmA6gHwSTSHIepBBBYXmzPQb7IQ83b6LfUEEELbDfQaYloMaSAYRDDt9FvqCCCC2H0DZnKJ5wFF2psqniGhlUEgGbEj3hBBCqTTtMqXbjYEiOgA7QXA+uUxU8nmAM/RG/J7vdeyCCzpXo6Lqcy/k/7gqeT3BGmKZY/ICXAdI6xcIJF+xWuxd3MPhWltGmACQbkuuBAPW0NkEFdKJLPkkqcmWqNBBU5AQQQQBIIIID//2Q=="/>
        <xdr:cNvSpPr>
          <a:spLocks noChangeAspect="1" noChangeArrowheads="1"/>
        </xdr:cNvSpPr>
      </xdr:nvSpPr>
      <xdr:spPr bwMode="auto">
        <a:xfrm>
          <a:off x="0" y="981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133350</xdr:rowOff>
    </xdr:to>
    <xdr:sp macro="" textlink="">
      <xdr:nvSpPr>
        <xdr:cNvPr id="3" name="AutoShape 1" descr="data:image/jpeg;base64,/9j/4AAQSkZJRgABAQAAAQABAAD/2wCEAAkGBxQTEhQUExQWFBQVGBgbGBcXFxocGxgaGBccFxccGBcYHCggGhwlHBcXITEhJSkrLi4uGB8zODMsNygtLisBCgoKDg0OGhAQGywkICQsLCwsLCw0LCwsLCwsLCwsLCwsLSwsLCwsLCwsLCwsLCwsLCwsLCwsLCwsLCwrLCwsLP/AABEIALgBEgMBIgACEQEDEQH/xAAcAAAABwEBAAAAAAAAAAAAAAAAAQIDBAUGBwj/xABIEAABAwIDBAUIBwcCBQUBAAABAAIRAyEEEjEFBkFREyJhcYEHFFKRkqGxwSMyQlNy0dIVM7LC4fDxFoI0NUNi4mNkk6KzJf/EABkBAQEBAQEBAAAAAAAAAAAAAAABAgMEBf/EACkRAAICAQMEAgIBBQAAAAAAAAABAhEDEhMhBBUxUUFSBRRCIpGhscH/2gAMAwEAAhEDEQA/AO4KM7aFIEgvaCNZOikPNiuftcSJJubnxUYNsdqUfvG+Bn4JI2tR+8HvWOYE5lSy0a79q0fvB70P2pR9Me9ZSmy/YlhpSxRrH4+mIJeL+PwSP2lS9Me9ZsN71KNKbpYLwY+n6bfWleeU/Tb61nqdGLoyEsF+cbTH22+tF+0KX3jfWs48zxSG0wUsUacY6n6bfWh5/S+8b6wswbJohLFGsOOp/eM9oIDH0vvGe0FkHBBrEsUbA42n94z2h+aLz+l94z2gsoGjQpQaEsUaoY2n6bfWEfnTPTb6wqGiwQI4JdTRLIXXnlP02+0EfnlP02e0Fl62iY6Mz3pZaNf55T9NvtBEMZT9NvtBZdwMQkFqWKNZ53T9NvtBF57T+8Z7Q/NZumy90p+Fk2SxRo/PKfpt9oIed0/Tb7Q/NZJ7cpQdQtKWKNb53T9NvtD80Bimem32h+axpalJYo2PnLPTb7Q/NH5yz02+0Fji2ybLISxRthXb6TfWEuVhXNC027rj0RBOjiB3QD80shaIIIKgTU0PcVz+gLBdBfoVgGBRlQ63VPkppjZTrAFCi2PgRH+U7TpprKnALxKAlUWhPtVTu9tRuIY8t+xUezvymx8RBVsERZRcXTGKxKZeZUqoEksm3YhkjNCW1gvKBbEoMcgG6l0yWqRCLJKFGAzmiIUh7EnKgGQLpxrYulhqW8AlALoPt2pbjPcmHG/cnXOQgVSn4pDwAjc8pBEoAi5GaaHRp5tOLSgE4dhPylSWtSaSfaOCoIGJpyeSbcptWmmHNUBELQi6IqU5nZqgGoCKWQmXqbXaCoj2+CAbWj3cH0b/AMf8jVQEBaDd39278f8AI1EGWqCCC0QJ2hWEY1bwrDNUZULARtCJoRgqFGsU6oGk0w1zwLNcS0HszAGPUsRjd+qzS+i/C9DUgiS8nLIgGMtxPIwt9KxHlGcalXD4emzPVMusJdlPVAng0nMeXVWJ3XB7ehUJZNM43/wr90d4nYTPDA9rwLZohwm8xyOi6RsHadbEDM6iKVM6EuMu7mlunaue4rY1bBvp1atMOYC0mCHN1u0yNfBdVY8EAg6x/RZx2en8k8XEoJO/kcyykEIw5E567HyBhzJ70QYnC++iSHqAJ1JHEJZqokA266SQl6pQCAjkoF/FOVAmXOQB0yhmScicYLIUMO79UcwLJTAEh3JCBvdYJVP3pEWSxHFASKTk64pikZR5lQKc5DKEkJLzCAKp7kiEsPSXuIGigGiyQU01uqeY6xHNMTCAbexX+7p+jd2PP8LT81R1nT3q63bP0bvxn+FqIMtkEaC0QIrDuZ8VuCsUGi/j8VGVDQBSynqjEjIoUS1KoYNoqOqBozvABdxgaDsHZ2lABOtPJBbRLe8EFrgCDYg3+KboUw1oa2zQAAOQHBHSEiEYEIL4oeH+EeVEGoOKpBlyJgQe5JLoBJsBck6DnKgH2t5om37lS7U3nw9Gm2q6oHB05AwhxfGuW8eOix2P3xxWIDuiaMPSAEuB60G46/q056rMppGlBs2W3t56GFOVxz1Pu2QSO10mG+Kz9PygPe8huGEC96vyDew+pYvDYIuBc92VjiSXn7WvHn8VpcBs5kCAYgcPV/favPPO/g7RxL5LzC79UiWtr03UC6et9Zni6AR6o7VftqNcA5rmuBvIIIPK4XPsRhmB2VwBzNMeAvfu+Cp6m7dMmTMRpYydc3yhSPUccleD0dPxm2KFL95WpM7HPaD6plVj9+8A3/r5vwsefeGrnzt2qWWB9Y3n127vyVDi8Cabsunbw4clqPUKXgksDj5Oz4LfXAvsK4bNh0jXM97hCvqcOAc0hwOjgZB8RquAbMwnSVAw9w/p3LS7H6bDucyjVLSDMcHDX6ul4IWt6nTM7Vrg63l4INbzVFu7vGKzjRqt6OuBIH2ajRxZ2828O1Xzwu0ZJq0cmmuGE7sSmAptG1ypBfSQeabqORgJB1QDrD2IVHHlKJh4I2ui6AQL2KZqN/ynHCTKbcfcgEHir3d/9278f8rVRvcTF1f7E+o78X8rUQZYoIILRAFYtg+JW0Kx1P3qMqHWM9aMtCda3RPmkIUBX5E42mnHUUqkxAKp63T3Rg6JBT1JqoE9HZNvapRCaegIOKrspsc95Aa0EuPIBcvp18VVpvD6rslZxL6ZMyCZBbIlgj7ItbtK0vlNrxRpN6QMBqAuEXLQLHuDoMfkswzaQbUYXODmvyyQNAGxAHATN/8AC82aTukd8SXllFVpnpGOqua8NgS28gXk8ytDtDE0ehyjrSBlETEW1m0Qp9fB0nscMsZhLSBBnhw0595Wd2LhqcPNR+V7SWhoI198hefhnXlFzgatLoQxwgGbEyIICk4ei+m1pa6WAmZ5dluSonU8zw0CCOA7OULR1waeHN7kG2mqNBMrNp4jLVzH7LTHbmiIAsZ5FO4J+dgMTHZytA7Am9nbOD6Ti7tAAPIiJ7FZUMMGNgHLHh396zJLwaiyOymAbjXhPjqs9vLBIa06nrWFrE+uOPcFN2zjS6MhMC5I5W+fyVO2malTWXOIt3f371YQrkSnfAe77WMrNMkHQG89luHEFadmGgmplIJmZ4iLDuUPD7DioNAGxprPbPantsYrI002uJdfwvfxurLl8EjwRMfjZIdTdkcwgtd9qZvHq8bLoe6e2Ti6IcRlqMs8dvBw7CL9l1z7ZmGLn5nNDQ0637PktL5PcS01cQwAAkNc2OLWkg+rMPWu2F06OWVWrNi7T5I6YtKM2SQF6jzgjRBwuluSbIANTkIAJNQXhAJqttZMhqfqBIBQEZ4V9sA/Ru/Ef4QqOqeI1V3u+Oo78f8AKEQZaIIILRALI0XdY961yyGEPxUZUTmhONKDAg1AIJhEx0cEt6Q5qAAdwT9N10yE4woB4uCjYtxynKAXQYBMAngCeHenYTdVAcgrOxb8TUdiMO8uMklwIY1jfReeqGC1+MhVuH2g2rV67QAG5WNOgkxYnv5Lr+1tmtxFF1JznNDouwwbGfUdCFTYLcjCUwQ5nTOP23m/+3LAavPLDzZ3jlWmmZqrjXv6tCmar9C0CwvGvC91IwG4Dj9JiKwYZLiGCco1MvJj3cFtNhbHpYVmWmDcmXG7nXMSeyYUbe7GClhnAnKav0beZL7EjuElI4lFWzLyOTpGG3aw5MvnqyQwniNJPIx8U9tis6HSQGj3nUAKrr7Ta3LRaDTpgWeLzEEwCL6j1lS8Bg346s2k1xFICXu4xHGftEwB/lcErZ2bpD+y8ewNI4mTeBwSq22GZZJ4WuDf16dqqtr7Pq4V7qdRkyT0bxYOANj6tRwRHDCkaNWo1tQEguaRYttIjS4KSir5ClxwNO2kHdUMgEnMUrZzslTQv4Ni9yezkuo0N2cE9oLaFPK4AgtESDcaHksi3DtY6q7Qio8NaJgAEtECVucNCMxnqYVSt0bJI6wHHj/ZKgDZorOdUPC86cBf3FScSAXONW4FhbUxfwCih1arnNNksY0kwLNHIniYGguuaT+DTaHsXUphuTMB1b9txeT6kncutlxtOOJc3hcFhI94aoGGyOqZXPBMTwuSf6hTMZiBSq4es0dWnUZm/DMXPcT7lqLSkkRq0dXc2U0bIZwRI01lIdePivaeUJzkbTISahR03QgFSmy6dbJTn3TZHvQBF021S2hKIskBlpQCXtJVzsH6jvx/ytVK611d7CdNN34j8AiDLFBBBaIBYqlUj1ralYZmvioyouKNaYS+KjUn6KUyJQBEpBKcqQms6AU0WSmuSWc+aXwQCi5Iqqux+16NAxUqNa6Ccs9YwODdb/kqkb8UCPqVB2Q3wuXcb+pZckiNpeTQQnGssudYzfevlI6lO+rQS4iSQLyLDjF+xVT98cUwH6ckHm1th2HLY94WN1HJ9RjXydUxeJZSpuqPcGtaJJJ0AXJ8dvcMRUNSq0kNnIybMA0HaTAJPb2LPbSe5xzF5qF1y55kz38bdgVY9gtmPfHzXOctXB0XU4o8p2WT8SKtdpc7o2CwhubKDewGpXSdh7zYDD08lNtWDcu6O7jzcZ1+C5YxmkQFZUa0MgxpaBJ05KRenweKXXzk+EdM2zvDgMRRNOtmIIt9GcwPNhixC5/52cppAhzcxyvcOtlk5TE2MRbgmB1ocbkDtGg5JwgEjq8hPzhST1eTvDrVFVTs6Ru9vJhaOFpU3VrsblOZrpka8NOXZCxm2dsU3OrFjpYapcwyb5rmAdPHioLmEtgxDdLXAPC0SO+VFGEZc3BtFgPckpWqOkOrxpW2WuzHCo8dK8to2JyCTPZy1klbvDb14KmxrGk026Zch6scXROvO65m+roI7E+KTnNkRPby4pGWk88+tk344NHjt38BiCX4XFU6TjeMwyibmGkhzT8FkNtYZ2Gf0IrMrNcNWGRrodcpsePFRnVTIJDbcNW3/wApvI0ODtSNANPzVdP4OuProV/V5OpeTraxq4TK8iaTiwEm+WxbPdJA7lpXPXEDjBmMZm3aSIiS1wcNLWcJVlsrfjFUiQ54rjlU+sLkky295i+luULpHJxTIuqxt88HXg+ySAs5u9vfQxbuj/c1RHUeR1rXyGYdeba2mFpACF1Ts9CaatAiUpnbxSQO1GXoUQT4p4DRRxrcwja+NZQB4l/AK33cP0bvxn+FqpdVebAEU3fiPwCqIyzQQRqkCKwwN/FbkrCMN/EqMqJzQO9Pl4hQmPhKz6KAmdIjMFR2GU8BaUAprrqux+x6lVxPndVjbw1oaAPEQT4qNtDefD0ahpuL3vaAXNpU3PLAeL8osrLA7SpVaXTMfmpQTmHJuttQRBt2KOnwXkzv+gGl5d07rm5LAT6810mtuITpXAHbTv8AxLS7N2rTq0enYXdHDjdsOGWZ6vOyf2btBlei2tTnI4GJEHquLTI7wVnRBnN4YPlozD9wqZAJrOka5Wjw1lQ8V5O6JiK9W3AhhHwV6/e/DebsxALyx9Q029Q5i+9svglYPblOqX9StTDGlznVaTqbYGvWda2qaYDYh9TJVvJw0iBiHeNMfIhQn+TVwJy4ka8aX/mtVhd78NUc1oc8Ne7Kyo6k9tN5mIbUIgotob0UKdSpSIrOfSjpMlJzw2QHAkt4QVNMSfrw+pkW+TivMCtSI5w4H1X+Km0PJzVETXp+y4/MLQ4nerDU6dGqak06z8rHNBInjm9GIMzpCsX7fpNrOw5LulbS6UiLZAYseJtomiJn9XH9TO0fJ4Zk4k+DPzcpdPyfUhrWqk9gYPkVoMBtmlUw3nLSeiyudJEGGzNvAp/Y+Pp4im2tTJLHTEiDYlpkd4VUImtiC/ijP/6Fw03dWPD6zfk1P0dysI2+Rx76jvkVabb2rTwoa6rmh7gxuVuY5iCQI8Co+E3hoVXupgvZUaMxZUY5j8vMNcLjuVqK4NLGvRDqbi4Mz9G7/wCR/wCaN+5WF5VB3VD80eC3xoVGtdTp4h7XaObQeW6xqLd/JKxm9tCnWqUstVz6UZ8lJzg0FocCS0aQVP6C7a9FRivJ5hiSc1ZoJ0D2/Nqinyd0CRFWsIPNh/kWhxO9GHDKNTMXMr1BTYWtJ65MQR9mDrOiXU21SZWOHdm6TojV+qYyAkG/OxsmmJnZj9UZt/k6oGZrVjP4B/IjZ5OcKNX1nf7mj4NCl4ffrCOyn6VjHmG1H0ntpk8s8RwKtqW1qbsQ/DCelYwPcItlMRfxCaYl2YL4KZnk8wcSBVkHXpTK1NCkGMawEkMAAzEkmBaSbk9pUJu2qQxPmxnpej6TTq5cxb9bvGihP3vwkiHvy5svS9G/os3LpIjxWuEaUa8IvEHFLKacPeqUbLroVGzfijjjwSM6ATmhX+7hmm78Z/has9WWg3aH0RPN5+AHyREZbIIILRALBzDj3lb1YSs257/moyoNrkoOTQCUFCkmk5SQeAUFieY9AZrdz/mm041+g/gVlvXVGH2fXDGtZmbkDWgNH0hymALTBKZr7tP84q18PiDQfXDRVBY2oDlEAtkjKYQxW54dhaOGFZ+RlQPe5/WdU1kTIy625QFinVGrVkXdZrqdHHYdxJNLMRPJ9L/x96ttw2n9nUJ1ip/+r0WC3aFKrWfTqkU6tIsLHS4gkAZs7nS7jbtR7B2RWwzWUziA+ixrgGdEAZcSZz5idSbKRTQbTOfh7hs7BFsOd59YGwJlxAkzF7StxtytUds/FGsxtN5w9eWtfnA+jdHWgTbsUR25UYbD0Om/c4gVs2T68EnLGa2us8Ff47CNq030n/UqNcx0GOq8Fpg9xVjFhs59tZ3/APIwEfeUfi5SW4yuzaG0vNqLKz4pZg6pkj6OQQI63dI01VnT3KcW0qNTFOfhqLg5lPo2td1TLQ6oNRfgArPZ+wuixWKxGfMcQGDLl+pkEazee4KaWLRzTEbPa/Zuz6dN+bpMS4ElsQ98iInQEi6st39oOrYp2cRVp4CpSeDrmpuIPrELTYHcjJQw1Lp583r9NOT695yxmtpqpX+kgMXWxLHx09NzCzLo54ALgZ/7ZjtKmll1IzzceWbApNH1qg6IDmX1Tm9wKvfJs806eIwx1w9d4Ha06HxIJ8UiruWX4bC4Y1epQfncQ0g1LkwId1bE3urPYO7HmtetUZULqdUNAY6SWlvE1HOJd9rXmqk7RG1RF8ozndFhyNfOadudnQJ4SVWmtUftMnEsFGq3DPFOm05w9t5PSWiJNo4evT7x7GOJbSaH5OjqsqTlmcoNtRGuqi7Q2HnxrcVnjLRdTyZfSnrZptrpHBVxd2E+Cn8lNar5nTa5jRSHSQ/PLic+mTLbjeeCThq9Zu1cd0FJlRxbSz5n5Mo6NsHQzebWT+x938ThqbKVPFtyNJMGgCTLszrl9tSrLZuyDTxeIxPSSK4YMkfVyNA+tN9OQUSdJC1bMpt7YxwtDZ9IkOd56xzo0BcZIHOOambV/wCbOP8A7Cp/E5abb+xG4pjWl5pvpva9jwAcrm3Bg6jsULDbuu6V9atWNWs6k6kHBgY1jTrDQbmb6ppFnN6tasdk0aVSm1mEc8B9drszh9Kb9FA+1aZM+K2uywP2ziI0GHpCef1Uy3cVxoMwtTFl2FaZ6NtINc7rZoNTMSBJU7E7v1vO6mJoYkUnVGNZlNEPgNA5uHJEmG0Q9ox+2SOPmDv43Kb5N6TKmzaTXsD2Ev6rgHC1QkSDY3HuUs7BzYwYp1SfoOhLcsTckuzTbXSFX0dzHNp+bDF1G4XNm6MMaH/WzR0oMgT2K07sWqNbVtAGg9yZeU+2nAhulteXeotULZgBqpp7pSgkgIUU8WC0G7jpox6LnD5/NZ17OS0W7rYpH8Z+AREZaII0FogS5Xid8sHmdNcSHH7L+f4V1QryricA41XyIGZ501gklc8knE9/QdLHqG0/g6kN8cF9+PZf+lGN8cF9+PZd+lclxFFojjYf3dNGlxhcd1n0+0Y/bOxf6zwX349l/wClO0t88F9+32XfpXFC1KpPAM/371d1k7Ti9s7n/q3BxPnDfU78kG76YL78ey/9K5BR6wJI7Y4dqbfVGWNL6wRp8U3Wa7Ri9s7Uze/B6iuI49V35JGJ3twY1rAf7XfkuNHEAGxIBSMVVMxOibrHaMPtnYDvrgvvx6nfpQO+OC+/Hsv/AEriz3eCPpU3WO0YfbO2097MJ9+PZf8ApS6W9mDBvWE/hfx8FxmjmJBmxU0Nt3GOR994hN1jtGL2zrr96sHb6Zt+x35Inb14UXNUey/9K5LW6sEC2vD4o8TiC6/CZcBI42ntum6x2jF7Z1+jvRhTpWEfhdx8E47eXDRPS+OV35Lk+Dc20umRbs4CVKETEc7k2Hbb1pusnaMXtnSW704Q6VhHPK78kk70YSD9MPZd+S5bWqwYtb3+HrTVd4EkQS4ceHcE3WXtGL2zpT978GLmuPZf+lE3fHBE2ri3/a78ly7zloZmhsngIsZ4hV9GrBdoP68uf9E3WO0YvbOxnfPB/fjX0X/pTw3owdvpxPLK79K4eyre5T1PER36CE3WO0YfbOx1d8cENaw9l35IqG9+CP8A12n/AGu/SuOhhdEp9jMmoPPv7k3GO0YvbOwVN68IDBrAHlld+lFV3uwfGsPZf8MvYuS0x9owZn7V5FkWIBztF9BGnHS6brHaMXtnWTvjgwP349l/6VGqb54Kf349l36VyvF0ywwNeMm6i9E5wJDfdwTcY7Ri9s6yd88F9+PZf+lO0d78ET+/Hsv/AErjncLypNFp0jrH4dvYm4ydoxe2dkZvRg/vge5r/wBK1u6uNp1qJfScHNLyJHMACLrgmFE63XXfJE2ME8f+u/8AhYt45tujydd0EMGPVFvybdGiQXY+QBeZcZipe+Y6r3iOBGY6r00V562nu+6jXqUq7XNOeczBmGR7ic1uyTHYuWVcI+x+ImoylfoydVkmQBzjx4JbXmIFgefzXSqfk8o4phdgsUKgBykPa5pbfunSeCuKPkfpAXxDzz6gv6iuSxyPpS/I4I+X/hnGsRQtytp8VEyGYXcGeR+lmBdiahF7ZW6d91gt9d1xgsQKLS6o0tDw5wvcmRaxiFJY2uTWPrMOaWmL5M2XFoAvBHL1pFSvMQL/AN8FYYhnMHs1A/qncPsKo5gdTY+odS1rSYHAkiwuDqs0z1OaXyVlLgSJBkeKPEdWQtnszyaY11YscwUg1uYOLgWyfsgtmT4KRvJ5O69Glnc4VDYNbSY5xJuXTAs0AG61ol6OP7mG9OpWc5I4oNqK6w26WMfZuFrnX/pkC34oVnT8mmP6CpWfTFMMEimTNR4ieq1k37DBU0v0JdRjjVyRS4WmSJBFuBPDu/vRPMraE6D1qK3CPFi2pM+i60WMiJB7FJp4d2WA15JmRlM+qFDuskfYutimkm5Av42P9FAfJNuOnb60nzZznABrhBEw08dLc9U5jdn1mZS6nUYHCW5mkSOYkX0NkojyIk1KxADc57R4Wi+icpYowGybjttftWl3Q8nOIxVE1HubSaZDQ9pLjBgkjgNUN5vJnisPTzscK7QTam05gLkEjjaNOJWtDqzh+7h1aNXJR08S2CT9YC0/3zVRtHEkuJBubnx4IU6LhPSB7BFppm5BsOzv7ExicziJBA4dWAdFmjs8irgQ2pP5pVQ2+fNMFo5+CIE24DnHzQmtLyPtbGqW1wJgdqdxNE0+rUDmOjRzSJ56/JDB4DPpJ5ke/wBSUa1L4HcPUDbgyJjrcu06K2BGUTBJGh4e5V1fDloi5iLdvaBdT3bNqUy4VA5h9FwIPA/NKLrXiyECZcYFvdNrImZS4XJ77QT396nUsODxjt4nwVbVw8vMkg+88oKGrF1oET4k8+3mNUh5B7O6bX/qmW0SRc2Bie3lPO60GytijEVaVNrwC85QXaAxInncAQrRmU1FNvwZnJL4Glu9XLcJECxA4jj4f3qty/yRVpBFemBNxDuXAwptPyVVA3/iG5uHVMeuVrbkeTuPTfb/AGYSi4G49XyXXvJZ/wACLQelqz35v7jshYyt5O8awdUU3/hff/7ALoO4myH4bCNp1RFQuc5wmYLja+kwBMLeOLT5PD+T6jFkxJQknyaFBGgu58ECSWg6oIIBNCg1ghrQ0cgIHqCcQQQASH0wdQD3hBBAEaDfRHqCNtMDQAdwQQQtsUggghAIIIIAsqGQckEEAXRDWBPcjcwHUAokEFigEEEEATmA6gHwSTSHIepBBBYXmzPQb7IQ83b6LfUEEELbDfQaYloMaSAYRDDt9FvqCCCC2H0DZnKJ5wFF2psqniGhlUEgGbEj3hBBCqTTtMqXbjYEiOgA7QXA+uUxU8nmAM/RG/J7vdeyCCzpXo6Lqcy/k/7gqeT3BGmKZY/ICXAdI6xcIJF+xWuxd3MPhWltGmACQbkuuBAPW0NkEFdKJLPkkqcmWqNBBU5AQQQQBIIIID//2Q=="/>
        <xdr:cNvSpPr>
          <a:spLocks noChangeAspect="1" noChangeArrowheads="1"/>
        </xdr:cNvSpPr>
      </xdr:nvSpPr>
      <xdr:spPr bwMode="auto">
        <a:xfrm>
          <a:off x="142875" y="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139128</xdr:colOff>
      <xdr:row>1</xdr:row>
      <xdr:rowOff>6217</xdr:rowOff>
    </xdr:from>
    <xdr:to>
      <xdr:col>3</xdr:col>
      <xdr:colOff>190500</xdr:colOff>
      <xdr:row>4</xdr:row>
      <xdr:rowOff>199863</xdr:rowOff>
    </xdr:to>
    <xdr:pic>
      <xdr:nvPicPr>
        <xdr:cNvPr id="4" name="Imagem 3" descr="http://tissueonline.com.br/wordpress/wp-content/uploads/2014/03/bolivia2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28" y="206242"/>
          <a:ext cx="1146747" cy="7651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272478</xdr:colOff>
      <xdr:row>1</xdr:row>
      <xdr:rowOff>6217</xdr:rowOff>
    </xdr:from>
    <xdr:to>
      <xdr:col>21</xdr:col>
      <xdr:colOff>466725</xdr:colOff>
      <xdr:row>4</xdr:row>
      <xdr:rowOff>199863</xdr:rowOff>
    </xdr:to>
    <xdr:pic>
      <xdr:nvPicPr>
        <xdr:cNvPr id="5" name="Imagem 4" descr="http://tissueonline.com.br/wordpress/wp-content/uploads/2014/03/bolivia2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87853" y="206242"/>
          <a:ext cx="1146747" cy="7651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133350</xdr:rowOff>
    </xdr:to>
    <xdr:sp macro="" textlink="">
      <xdr:nvSpPr>
        <xdr:cNvPr id="2" name="AutoShape 1" descr="data:image/jpeg;base64,/9j/4AAQSkZJRgABAQAAAQABAAD/2wCEAAkGBxQTEhQUExQWFBQVGBgbGBcXFxocGxgaGBccFxccGBcYHCggGhwlHBcXITEhJSkrLi4uGB8zODMsNygtLisBCgoKDg0OGhAQGywkICQsLCwsLCw0LCwsLCwsLCwsLCwsLSwsLCwsLCwsLCwsLCwsLCwsLCwsLCwsLCwrLCwsLP/AABEIALgBEgMBIgACEQEDEQH/xAAcAAAABwEBAAAAAAAAAAAAAAAAAQIDBAUGBwj/xABIEAABAwIDBAUIBwcCBQUBAAABAAIRAyEEEjEFBkFREyJhcYEHFFKRkqGxwSMyQlNy0dIVM7LC4fDxFoI0NUNi4mNkk6KzJf/EABkBAQEBAQEBAAAAAAAAAAAAAAABAgMEBf/EACkRAAICAQMEAgIBBQAAAAAAAAABAhEDEhMhBBUxUUFSBRRCIpGhscH/2gAMAwEAAhEDEQA/AO4KM7aFIEgvaCNZOikPNiuftcSJJubnxUYNsdqUfvG+Bn4JI2tR+8HvWOYE5lSy0a79q0fvB70P2pR9Me9ZSmy/YlhpSxRrH4+mIJeL+PwSP2lS9Me9ZsN71KNKbpYLwY+n6bfWleeU/Tb61nqdGLoyEsF+cbTH22+tF+0KX3jfWs48zxSG0wUsUacY6n6bfWh5/S+8b6wswbJohLFGsOOp/eM9oIDH0vvGe0FkHBBrEsUbA42n94z2h+aLz+l94z2gsoGjQpQaEsUaoY2n6bfWEfnTPTb6wqGiwQI4JdTRLIXXnlP02+0EfnlP02e0Fl62iY6Mz3pZaNf55T9NvtBEMZT9NvtBZdwMQkFqWKNZ53T9NvtBF57T+8Z7Q/NZumy90p+Fk2SxRo/PKfpt9oIed0/Tb7Q/NZJ7cpQdQtKWKNb53T9NvtD80Bimem32h+axpalJYo2PnLPTb7Q/NH5yz02+0Fji2ybLISxRthXb6TfWEuVhXNC027rj0RBOjiB3QD80shaIIIKgTU0PcVz+gLBdBfoVgGBRlQ63VPkppjZTrAFCi2PgRH+U7TpprKnALxKAlUWhPtVTu9tRuIY8t+xUezvymx8RBVsERZRcXTGKxKZeZUqoEksm3YhkjNCW1gvKBbEoMcgG6l0yWqRCLJKFGAzmiIUh7EnKgGQLpxrYulhqW8AlALoPt2pbjPcmHG/cnXOQgVSn4pDwAjc8pBEoAi5GaaHRp5tOLSgE4dhPylSWtSaSfaOCoIGJpyeSbcptWmmHNUBELQi6IqU5nZqgGoCKWQmXqbXaCoj2+CAbWj3cH0b/AMf8jVQEBaDd39278f8AI1EGWqCCC0QJ2hWEY1bwrDNUZULARtCJoRgqFGsU6oGk0w1zwLNcS0HszAGPUsRjd+qzS+i/C9DUgiS8nLIgGMtxPIwt9KxHlGcalXD4emzPVMusJdlPVAng0nMeXVWJ3XB7ehUJZNM43/wr90d4nYTPDA9rwLZohwm8xyOi6RsHadbEDM6iKVM6EuMu7mlunaue4rY1bBvp1atMOYC0mCHN1u0yNfBdVY8EAg6x/RZx2en8k8XEoJO/kcyykEIw5E567HyBhzJ70QYnC++iSHqAJ1JHEJZqokA266SQl6pQCAjkoF/FOVAmXOQB0yhmScicYLIUMO79UcwLJTAEh3JCBvdYJVP3pEWSxHFASKTk64pikZR5lQKc5DKEkJLzCAKp7kiEsPSXuIGigGiyQU01uqeY6xHNMTCAbexX+7p+jd2PP8LT81R1nT3q63bP0bvxn+FqIMtkEaC0QIrDuZ8VuCsUGi/j8VGVDQBSynqjEjIoUS1KoYNoqOqBozvABdxgaDsHZ2lABOtPJBbRLe8EFrgCDYg3+KboUw1oa2zQAAOQHBHSEiEYEIL4oeH+EeVEGoOKpBlyJgQe5JLoBJsBck6DnKgH2t5om37lS7U3nw9Gm2q6oHB05AwhxfGuW8eOix2P3xxWIDuiaMPSAEuB60G46/q056rMppGlBs2W3t56GFOVxz1Pu2QSO10mG+Kz9PygPe8huGEC96vyDew+pYvDYIuBc92VjiSXn7WvHn8VpcBs5kCAYgcPV/favPPO/g7RxL5LzC79UiWtr03UC6et9Zni6AR6o7VftqNcA5rmuBvIIIPK4XPsRhmB2VwBzNMeAvfu+Cp6m7dMmTMRpYydc3yhSPUccleD0dPxm2KFL95WpM7HPaD6plVj9+8A3/r5vwsefeGrnzt2qWWB9Y3n127vyVDi8Cabsunbw4clqPUKXgksDj5Oz4LfXAvsK4bNh0jXM97hCvqcOAc0hwOjgZB8RquAbMwnSVAw9w/p3LS7H6bDucyjVLSDMcHDX6ul4IWt6nTM7Vrg63l4INbzVFu7vGKzjRqt6OuBIH2ajRxZ2828O1Xzwu0ZJq0cmmuGE7sSmAptG1ypBfSQeabqORgJB1QDrD2IVHHlKJh4I2ui6AQL2KZqN/ynHCTKbcfcgEHir3d/9278f8rVRvcTF1f7E+o78X8rUQZYoIILRAFYtg+JW0Kx1P3qMqHWM9aMtCda3RPmkIUBX5E42mnHUUqkxAKp63T3Rg6JBT1JqoE9HZNvapRCaegIOKrspsc95Aa0EuPIBcvp18VVpvD6rslZxL6ZMyCZBbIlgj7ItbtK0vlNrxRpN6QMBqAuEXLQLHuDoMfkswzaQbUYXODmvyyQNAGxAHATN/8AC82aTukd8SXllFVpnpGOqua8NgS28gXk8ytDtDE0ehyjrSBlETEW1m0Qp9fB0nscMsZhLSBBnhw0595Wd2LhqcPNR+V7SWhoI198hefhnXlFzgatLoQxwgGbEyIICk4ei+m1pa6WAmZ5dluSonU8zw0CCOA7OULR1waeHN7kG2mqNBMrNp4jLVzH7LTHbmiIAsZ5FO4J+dgMTHZytA7Am9nbOD6Ti7tAAPIiJ7FZUMMGNgHLHh396zJLwaiyOymAbjXhPjqs9vLBIa06nrWFrE+uOPcFN2zjS6MhMC5I5W+fyVO2malTWXOIt3f371YQrkSnfAe77WMrNMkHQG89luHEFadmGgmplIJmZ4iLDuUPD7DioNAGxprPbPantsYrI002uJdfwvfxurLl8EjwRMfjZIdTdkcwgtd9qZvHq8bLoe6e2Ti6IcRlqMs8dvBw7CL9l1z7ZmGLn5nNDQ0637PktL5PcS01cQwAAkNc2OLWkg+rMPWu2F06OWVWrNi7T5I6YtKM2SQF6jzgjRBwuluSbIANTkIAJNQXhAJqttZMhqfqBIBQEZ4V9sA/Ru/Ef4QqOqeI1V3u+Oo78f8AKEQZaIIILRALI0XdY961yyGEPxUZUTmhONKDAg1AIJhEx0cEt6Q5qAAdwT9N10yE4woB4uCjYtxynKAXQYBMAngCeHenYTdVAcgrOxb8TUdiMO8uMklwIY1jfReeqGC1+MhVuH2g2rV67QAG5WNOgkxYnv5Lr+1tmtxFF1JznNDouwwbGfUdCFTYLcjCUwQ5nTOP23m/+3LAavPLDzZ3jlWmmZqrjXv6tCmar9C0CwvGvC91IwG4Dj9JiKwYZLiGCco1MvJj3cFtNhbHpYVmWmDcmXG7nXMSeyYUbe7GClhnAnKav0beZL7EjuElI4lFWzLyOTpGG3aw5MvnqyQwniNJPIx8U9tis6HSQGj3nUAKrr7Ta3LRaDTpgWeLzEEwCL6j1lS8Bg346s2k1xFICXu4xHGftEwB/lcErZ2bpD+y8ewNI4mTeBwSq22GZZJ4WuDf16dqqtr7Pq4V7qdRkyT0bxYOANj6tRwRHDCkaNWo1tQEguaRYttIjS4KSir5ClxwNO2kHdUMgEnMUrZzslTQv4Ni9yezkuo0N2cE9oLaFPK4AgtESDcaHksi3DtY6q7Qio8NaJgAEtECVucNCMxnqYVSt0bJI6wHHj/ZKgDZorOdUPC86cBf3FScSAXONW4FhbUxfwCih1arnNNksY0kwLNHIniYGguuaT+DTaHsXUphuTMB1b9txeT6kncutlxtOOJc3hcFhI94aoGGyOqZXPBMTwuSf6hTMZiBSq4es0dWnUZm/DMXPcT7lqLSkkRq0dXc2U0bIZwRI01lIdePivaeUJzkbTISahR03QgFSmy6dbJTn3TZHvQBF021S2hKIskBlpQCXtJVzsH6jvx/ytVK611d7CdNN34j8AiDLFBBBaIBYqlUj1ralYZmvioyouKNaYS+KjUn6KUyJQBEpBKcqQms6AU0WSmuSWc+aXwQCi5Iqqux+16NAxUqNa6Ccs9YwODdb/kqkb8UCPqVB2Q3wuXcb+pZckiNpeTQQnGssudYzfevlI6lO+rQS4iSQLyLDjF+xVT98cUwH6ckHm1th2HLY94WN1HJ9RjXydUxeJZSpuqPcGtaJJJ0AXJ8dvcMRUNSq0kNnIybMA0HaTAJPb2LPbSe5xzF5qF1y55kz38bdgVY9gtmPfHzXOctXB0XU4o8p2WT8SKtdpc7o2CwhubKDewGpXSdh7zYDD08lNtWDcu6O7jzcZ1+C5YxmkQFZUa0MgxpaBJ05KRenweKXXzk+EdM2zvDgMRRNOtmIIt9GcwPNhixC5/52cppAhzcxyvcOtlk5TE2MRbgmB1ocbkDtGg5JwgEjq8hPzhST1eTvDrVFVTs6Ru9vJhaOFpU3VrsblOZrpka8NOXZCxm2dsU3OrFjpYapcwyb5rmAdPHioLmEtgxDdLXAPC0SO+VFGEZc3BtFgPckpWqOkOrxpW2WuzHCo8dK8to2JyCTPZy1klbvDb14KmxrGk026Zch6scXROvO65m+roI7E+KTnNkRPby4pGWk88+tk344NHjt38BiCX4XFU6TjeMwyibmGkhzT8FkNtYZ2Gf0IrMrNcNWGRrodcpsePFRnVTIJDbcNW3/wApvI0ODtSNANPzVdP4OuProV/V5OpeTraxq4TK8iaTiwEm+WxbPdJA7lpXPXEDjBmMZm3aSIiS1wcNLWcJVlsrfjFUiQ54rjlU+sLkky295i+luULpHJxTIuqxt88HXg+ySAs5u9vfQxbuj/c1RHUeR1rXyGYdeba2mFpACF1Ts9CaatAiUpnbxSQO1GXoUQT4p4DRRxrcwja+NZQB4l/AK33cP0bvxn+FqpdVebAEU3fiPwCqIyzQQRqkCKwwN/FbkrCMN/EqMqJzQO9Pl4hQmPhKz6KAmdIjMFR2GU8BaUAprrqux+x6lVxPndVjbw1oaAPEQT4qNtDefD0ahpuL3vaAXNpU3PLAeL8osrLA7SpVaXTMfmpQTmHJuttQRBt2KOnwXkzv+gGl5d07rm5LAT6810mtuITpXAHbTv8AxLS7N2rTq0enYXdHDjdsOGWZ6vOyf2btBlei2tTnI4GJEHquLTI7wVnRBnN4YPlozD9wqZAJrOka5Wjw1lQ8V5O6JiK9W3AhhHwV6/e/DebsxALyx9Q029Q5i+9svglYPblOqX9StTDGlznVaTqbYGvWda2qaYDYh9TJVvJw0iBiHeNMfIhQn+TVwJy4ka8aX/mtVhd78NUc1oc8Ne7Kyo6k9tN5mIbUIgotob0UKdSpSIrOfSjpMlJzw2QHAkt4QVNMSfrw+pkW+TivMCtSI5w4H1X+Km0PJzVETXp+y4/MLQ4nerDU6dGqak06z8rHNBInjm9GIMzpCsX7fpNrOw5LulbS6UiLZAYseJtomiJn9XH9TO0fJ4Zk4k+DPzcpdPyfUhrWqk9gYPkVoMBtmlUw3nLSeiyudJEGGzNvAp/Y+Pp4im2tTJLHTEiDYlpkd4VUImtiC/ijP/6Fw03dWPD6zfk1P0dysI2+Rx76jvkVabb2rTwoa6rmh7gxuVuY5iCQI8Co+E3hoVXupgvZUaMxZUY5j8vMNcLjuVqK4NLGvRDqbi4Mz9G7/wCR/wCaN+5WF5VB3VD80eC3xoVGtdTp4h7XaObQeW6xqLd/JKxm9tCnWqUstVz6UZ8lJzg0FocCS0aQVP6C7a9FRivJ5hiSc1ZoJ0D2/Nqinyd0CRFWsIPNh/kWhxO9GHDKNTMXMr1BTYWtJ65MQR9mDrOiXU21SZWOHdm6TojV+qYyAkG/OxsmmJnZj9UZt/k6oGZrVjP4B/IjZ5OcKNX1nf7mj4NCl4ffrCOyn6VjHmG1H0ntpk8s8RwKtqW1qbsQ/DCelYwPcItlMRfxCaYl2YL4KZnk8wcSBVkHXpTK1NCkGMawEkMAAzEkmBaSbk9pUJu2qQxPmxnpej6TTq5cxb9bvGihP3vwkiHvy5svS9G/os3LpIjxWuEaUa8IvEHFLKacPeqUbLroVGzfijjjwSM6ATmhX+7hmm78Z/has9WWg3aH0RPN5+AHyREZbIIILRALBzDj3lb1YSs257/moyoNrkoOTQCUFCkmk5SQeAUFieY9AZrdz/mm041+g/gVlvXVGH2fXDGtZmbkDWgNH0hymALTBKZr7tP84q18PiDQfXDRVBY2oDlEAtkjKYQxW54dhaOGFZ+RlQPe5/WdU1kTIy625QFinVGrVkXdZrqdHHYdxJNLMRPJ9L/x96ttw2n9nUJ1ip/+r0WC3aFKrWfTqkU6tIsLHS4gkAZs7nS7jbtR7B2RWwzWUziA+ixrgGdEAZcSZz5idSbKRTQbTOfh7hs7BFsOd59YGwJlxAkzF7StxtytUds/FGsxtN5w9eWtfnA+jdHWgTbsUR25UYbD0Om/c4gVs2T68EnLGa2us8Ff47CNq030n/UqNcx0GOq8Fpg9xVjFhs59tZ3/APIwEfeUfi5SW4yuzaG0vNqLKz4pZg6pkj6OQQI63dI01VnT3KcW0qNTFOfhqLg5lPo2td1TLQ6oNRfgArPZ+wuixWKxGfMcQGDLl+pkEazee4KaWLRzTEbPa/Zuz6dN+bpMS4ElsQ98iInQEi6st39oOrYp2cRVp4CpSeDrmpuIPrELTYHcjJQw1Lp583r9NOT695yxmtpqpX+kgMXWxLHx09NzCzLo54ALgZ/7ZjtKmll1IzzceWbApNH1qg6IDmX1Tm9wKvfJs806eIwx1w9d4Ha06HxIJ8UiruWX4bC4Y1epQfncQ0g1LkwId1bE3urPYO7HmtetUZULqdUNAY6SWlvE1HOJd9rXmqk7RG1RF8ozndFhyNfOadudnQJ4SVWmtUftMnEsFGq3DPFOm05w9t5PSWiJNo4evT7x7GOJbSaH5OjqsqTlmcoNtRGuqi7Q2HnxrcVnjLRdTyZfSnrZptrpHBVxd2E+Cn8lNar5nTa5jRSHSQ/PLic+mTLbjeeCThq9Zu1cd0FJlRxbSz5n5Mo6NsHQzebWT+x938ThqbKVPFtyNJMGgCTLszrl9tSrLZuyDTxeIxPSSK4YMkfVyNA+tN9OQUSdJC1bMpt7YxwtDZ9IkOd56xzo0BcZIHOOambV/wCbOP8A7Cp/E5abb+xG4pjWl5pvpva9jwAcrm3Bg6jsULDbuu6V9atWNWs6k6kHBgY1jTrDQbmb6ppFnN6tasdk0aVSm1mEc8B9drszh9Kb9FA+1aZM+K2uywP2ziI0GHpCef1Uy3cVxoMwtTFl2FaZ6NtINc7rZoNTMSBJU7E7v1vO6mJoYkUnVGNZlNEPgNA5uHJEmG0Q9ox+2SOPmDv43Kb5N6TKmzaTXsD2Ev6rgHC1QkSDY3HuUs7BzYwYp1SfoOhLcsTckuzTbXSFX0dzHNp+bDF1G4XNm6MMaH/WzR0oMgT2K07sWqNbVtAGg9yZeU+2nAhulteXeotULZgBqpp7pSgkgIUU8WC0G7jpox6LnD5/NZ17OS0W7rYpH8Z+AREZaII0FogS5Xid8sHmdNcSHH7L+f4V1QryricA41XyIGZ501gklc8knE9/QdLHqG0/g6kN8cF9+PZf+lGN8cF9+PZd+lclxFFojjYf3dNGlxhcd1n0+0Y/bOxf6zwX349l/wClO0t88F9+32XfpXFC1KpPAM/371d1k7Ti9s7n/q3BxPnDfU78kG76YL78ey/9K5BR6wJI7Y4dqbfVGWNL6wRp8U3Wa7Ri9s7Uze/B6iuI49V35JGJ3twY1rAf7XfkuNHEAGxIBSMVVMxOibrHaMPtnYDvrgvvx6nfpQO+OC+/Hsv/AEriz3eCPpU3WO0YfbO2097MJ9+PZf8ApS6W9mDBvWE/hfx8FxmjmJBmxU0Nt3GOR994hN1jtGL2zrr96sHb6Zt+x35Inb14UXNUey/9K5LW6sEC2vD4o8TiC6/CZcBI42ntum6x2jF7Z1+jvRhTpWEfhdx8E47eXDRPS+OV35Lk+Dc20umRbs4CVKETEc7k2Hbb1pusnaMXtnSW704Q6VhHPK78kk70YSD9MPZd+S5bWqwYtb3+HrTVd4EkQS4ceHcE3WXtGL2zpT978GLmuPZf+lE3fHBE2ri3/a78ly7zloZmhsngIsZ4hV9GrBdoP68uf9E3WO0YvbOxnfPB/fjX0X/pTw3owdvpxPLK79K4eyre5T1PER36CE3WO0YfbOx1d8cENaw9l35IqG9+CP8A12n/AGu/SuOhhdEp9jMmoPPv7k3GO0YvbOwVN68IDBrAHlld+lFV3uwfGsPZf8MvYuS0x9owZn7V5FkWIBztF9BGnHS6brHaMXtnWTvjgwP349l/6VGqb54Kf349l36VyvF0ywwNeMm6i9E5wJDfdwTcY7Ri9s6yd88F9+PZf+lO0d78ET+/Hsv/AErjncLypNFp0jrH4dvYm4ydoxe2dkZvRg/vge5r/wBK1u6uNp1qJfScHNLyJHMACLrgmFE63XXfJE2ME8f+u/8AhYt45tujydd0EMGPVFvybdGiQXY+QBeZcZipe+Y6r3iOBGY6r00V562nu+6jXqUq7XNOeczBmGR7ic1uyTHYuWVcI+x+ImoylfoydVkmQBzjx4JbXmIFgefzXSqfk8o4phdgsUKgBykPa5pbfunSeCuKPkfpAXxDzz6gv6iuSxyPpS/I4I+X/hnGsRQtytp8VEyGYXcGeR+lmBdiahF7ZW6d91gt9d1xgsQKLS6o0tDw5wvcmRaxiFJY2uTWPrMOaWmL5M2XFoAvBHL1pFSvMQL/AN8FYYhnMHs1A/qncPsKo5gdTY+odS1rSYHAkiwuDqs0z1OaXyVlLgSJBkeKPEdWQtnszyaY11YscwUg1uYOLgWyfsgtmT4KRvJ5O69Glnc4VDYNbSY5xJuXTAs0AG61ol6OP7mG9OpWc5I4oNqK6w26WMfZuFrnX/pkC34oVnT8mmP6CpWfTFMMEimTNR4ieq1k37DBU0v0JdRjjVyRS4WmSJBFuBPDu/vRPMraE6D1qK3CPFi2pM+i60WMiJB7FJp4d2WA15JmRlM+qFDuskfYutimkm5Av42P9FAfJNuOnb60nzZznABrhBEw08dLc9U5jdn1mZS6nUYHCW5mkSOYkX0NkojyIk1KxADc57R4Wi+icpYowGybjttftWl3Q8nOIxVE1HubSaZDQ9pLjBgkjgNUN5vJnisPTzscK7QTam05gLkEjjaNOJWtDqzh+7h1aNXJR08S2CT9YC0/3zVRtHEkuJBubnx4IU6LhPSB7BFppm5BsOzv7ExicziJBA4dWAdFmjs8irgQ2pP5pVQ2+fNMFo5+CIE24DnHzQmtLyPtbGqW1wJgdqdxNE0+rUDmOjRzSJ56/JDB4DPpJ5ke/wBSUa1L4HcPUDbgyJjrcu06K2BGUTBJGh4e5V1fDloi5iLdvaBdT3bNqUy4VA5h9FwIPA/NKLrXiyECZcYFvdNrImZS4XJ77QT396nUsODxjt4nwVbVw8vMkg+88oKGrF1oET4k8+3mNUh5B7O6bX/qmW0SRc2Bie3lPO60GytijEVaVNrwC85QXaAxInncAQrRmU1FNvwZnJL4Glu9XLcJECxA4jj4f3qty/yRVpBFemBNxDuXAwptPyVVA3/iG5uHVMeuVrbkeTuPTfb/AGYSi4G49XyXXvJZ/wACLQelqz35v7jshYyt5O8awdUU3/hff/7ALoO4myH4bCNp1RFQuc5wmYLja+kwBMLeOLT5PD+T6jFkxJQknyaFBGgu58ECSWg6oIIBNCg1ghrQ0cgIHqCcQQQASH0wdQD3hBBAEaDfRHqCNtMDQAdwQQQtsUggghAIIIIAsqGQckEEAXRDWBPcjcwHUAokEFigEEEEATmA6gHwSTSHIepBBBYXmzPQb7IQ83b6LfUEEELbDfQaYloMaSAYRDDt9FvqCCCC2H0DZnKJ5wFF2psqniGhlUEgGbEj3hBBCqTTtMqXbjYEiOgA7QXA+uUxU8nmAM/RG/J7vdeyCCzpXo6Lqcy/k/7gqeT3BGmKZY/ICXAdI6xcIJF+xWuxd3MPhWltGmACQbkuuBAPW0NkEFdKJLPkkqcmWqNBBU5AQQQQBIIIID//2Q=="/>
        <xdr:cNvSpPr>
          <a:spLocks noChangeAspect="1" noChangeArrowheads="1"/>
        </xdr:cNvSpPr>
      </xdr:nvSpPr>
      <xdr:spPr bwMode="auto">
        <a:xfrm>
          <a:off x="609600" y="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9525</xdr:colOff>
      <xdr:row>0</xdr:row>
      <xdr:rowOff>200024</xdr:rowOff>
    </xdr:from>
    <xdr:to>
      <xdr:col>2</xdr:col>
      <xdr:colOff>441897</xdr:colOff>
      <xdr:row>5</xdr:row>
      <xdr:rowOff>3145</xdr:rowOff>
    </xdr:to>
    <xdr:pic>
      <xdr:nvPicPr>
        <xdr:cNvPr id="3" name="Imagem 2" descr="http://tissueonline.com.br/wordpress/wp-content/uploads/2014/03/bolivia2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200024"/>
          <a:ext cx="1146747" cy="7746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352425</xdr:colOff>
      <xdr:row>1</xdr:row>
      <xdr:rowOff>0</xdr:rowOff>
    </xdr:from>
    <xdr:to>
      <xdr:col>11</xdr:col>
      <xdr:colOff>889572</xdr:colOff>
      <xdr:row>5</xdr:row>
      <xdr:rowOff>0</xdr:rowOff>
    </xdr:to>
    <xdr:pic>
      <xdr:nvPicPr>
        <xdr:cNvPr id="4" name="Imagem 3" descr="http://tissueonline.com.br/wordpress/wp-content/uploads/2014/03/bolivia2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50" y="200025"/>
          <a:ext cx="1146747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</xdr:row>
      <xdr:rowOff>0</xdr:rowOff>
    </xdr:from>
    <xdr:to>
      <xdr:col>1</xdr:col>
      <xdr:colOff>304800</xdr:colOff>
      <xdr:row>7</xdr:row>
      <xdr:rowOff>114300</xdr:rowOff>
    </xdr:to>
    <xdr:sp macro="" textlink="">
      <xdr:nvSpPr>
        <xdr:cNvPr id="2" name="AutoShape 1" descr="data:image/jpeg;base64,/9j/4AAQSkZJRgABAQAAAQABAAD/2wCEAAkGBxQTEhQUExQWFBQVGBgbGBcXFxocGxgaGBccFxccGBcYHCggGhwlHBcXITEhJSkrLi4uGB8zODMsNygtLisBCgoKDg0OGhAQGywkICQsLCwsLCw0LCwsLCwsLCwsLCwsLSwsLCwsLCwsLCwsLCwsLCwsLCwsLCwsLCwrLCwsLP/AABEIALgBEgMBIgACEQEDEQH/xAAcAAAABwEBAAAAAAAAAAAAAAAAAQIDBAUGBwj/xABIEAABAwIDBAUIBwcCBQUBAAABAAIRAyEEEjEFBkFREyJhcYEHFFKRkqGxwSMyQlNy0dIVM7LC4fDxFoI0NUNi4mNkk6KzJf/EABkBAQEBAQEBAAAAAAAAAAAAAAABAgMEBf/EACkRAAICAQMEAgIBBQAAAAAAAAABAhEDEhMhBBUxUUFSBRRCIpGhscH/2gAMAwEAAhEDEQA/AO4KM7aFIEgvaCNZOikPNiuftcSJJubnxUYNsdqUfvG+Bn4JI2tR+8HvWOYE5lSy0a79q0fvB70P2pR9Me9ZSmy/YlhpSxRrH4+mIJeL+PwSP2lS9Me9ZsN71KNKbpYLwY+n6bfWleeU/Tb61nqdGLoyEsF+cbTH22+tF+0KX3jfWs48zxSG0wUsUacY6n6bfWh5/S+8b6wswbJohLFGsOOp/eM9oIDH0vvGe0FkHBBrEsUbA42n94z2h+aLz+l94z2gsoGjQpQaEsUaoY2n6bfWEfnTPTb6wqGiwQI4JdTRLIXXnlP02+0EfnlP02e0Fl62iY6Mz3pZaNf55T9NvtBEMZT9NvtBZdwMQkFqWKNZ53T9NvtBF57T+8Z7Q/NZumy90p+Fk2SxRo/PKfpt9oIed0/Tb7Q/NZJ7cpQdQtKWKNb53T9NvtD80Bimem32h+axpalJYo2PnLPTb7Q/NH5yz02+0Fji2ybLISxRthXb6TfWEuVhXNC027rj0RBOjiB3QD80shaIIIKgTU0PcVz+gLBdBfoVgGBRlQ63VPkppjZTrAFCi2PgRH+U7TpprKnALxKAlUWhPtVTu9tRuIY8t+xUezvymx8RBVsERZRcXTGKxKZeZUqoEksm3YhkjNCW1gvKBbEoMcgG6l0yWqRCLJKFGAzmiIUh7EnKgGQLpxrYulhqW8AlALoPt2pbjPcmHG/cnXOQgVSn4pDwAjc8pBEoAi5GaaHRp5tOLSgE4dhPylSWtSaSfaOCoIGJpyeSbcptWmmHNUBELQi6IqU5nZqgGoCKWQmXqbXaCoj2+CAbWj3cH0b/AMf8jVQEBaDd39278f8AI1EGWqCCC0QJ2hWEY1bwrDNUZULARtCJoRgqFGsU6oGk0w1zwLNcS0HszAGPUsRjd+qzS+i/C9DUgiS8nLIgGMtxPIwt9KxHlGcalXD4emzPVMusJdlPVAng0nMeXVWJ3XB7ehUJZNM43/wr90d4nYTPDA9rwLZohwm8xyOi6RsHadbEDM6iKVM6EuMu7mlunaue4rY1bBvp1atMOYC0mCHN1u0yNfBdVY8EAg6x/RZx2en8k8XEoJO/kcyykEIw5E567HyBhzJ70QYnC++iSHqAJ1JHEJZqokA266SQl6pQCAjkoF/FOVAmXOQB0yhmScicYLIUMO79UcwLJTAEh3JCBvdYJVP3pEWSxHFASKTk64pikZR5lQKc5DKEkJLzCAKp7kiEsPSXuIGigGiyQU01uqeY6xHNMTCAbexX+7p+jd2PP8LT81R1nT3q63bP0bvxn+FqIMtkEaC0QIrDuZ8VuCsUGi/j8VGVDQBSynqjEjIoUS1KoYNoqOqBozvABdxgaDsHZ2lABOtPJBbRLe8EFrgCDYg3+KboUw1oa2zQAAOQHBHSEiEYEIL4oeH+EeVEGoOKpBlyJgQe5JLoBJsBck6DnKgH2t5om37lS7U3nw9Gm2q6oHB05AwhxfGuW8eOix2P3xxWIDuiaMPSAEuB60G46/q056rMppGlBs2W3t56GFOVxz1Pu2QSO10mG+Kz9PygPe8huGEC96vyDew+pYvDYIuBc92VjiSXn7WvHn8VpcBs5kCAYgcPV/favPPO/g7RxL5LzC79UiWtr03UC6et9Zni6AR6o7VftqNcA5rmuBvIIIPK4XPsRhmB2VwBzNMeAvfu+Cp6m7dMmTMRpYydc3yhSPUccleD0dPxm2KFL95WpM7HPaD6plVj9+8A3/r5vwsefeGrnzt2qWWB9Y3n127vyVDi8Cabsunbw4clqPUKXgksDj5Oz4LfXAvsK4bNh0jXM97hCvqcOAc0hwOjgZB8RquAbMwnSVAw9w/p3LS7H6bDucyjVLSDMcHDX6ul4IWt6nTM7Vrg63l4INbzVFu7vGKzjRqt6OuBIH2ajRxZ2828O1Xzwu0ZJq0cmmuGE7sSmAptG1ypBfSQeabqORgJB1QDrD2IVHHlKJh4I2ui6AQL2KZqN/ynHCTKbcfcgEHir3d/9278f8rVRvcTF1f7E+o78X8rUQZYoIILRAFYtg+JW0Kx1P3qMqHWM9aMtCda3RPmkIUBX5E42mnHUUqkxAKp63T3Rg6JBT1JqoE9HZNvapRCaegIOKrspsc95Aa0EuPIBcvp18VVpvD6rslZxL6ZMyCZBbIlgj7ItbtK0vlNrxRpN6QMBqAuEXLQLHuDoMfkswzaQbUYXODmvyyQNAGxAHATN/8AC82aTukd8SXllFVpnpGOqua8NgS28gXk8ytDtDE0ehyjrSBlETEW1m0Qp9fB0nscMsZhLSBBnhw0595Wd2LhqcPNR+V7SWhoI198hefhnXlFzgatLoQxwgGbEyIICk4ei+m1pa6WAmZ5dluSonU8zw0CCOA7OULR1waeHN7kG2mqNBMrNp4jLVzH7LTHbmiIAsZ5FO4J+dgMTHZytA7Am9nbOD6Ti7tAAPIiJ7FZUMMGNgHLHh396zJLwaiyOymAbjXhPjqs9vLBIa06nrWFrE+uOPcFN2zjS6MhMC5I5W+fyVO2malTWXOIt3f371YQrkSnfAe77WMrNMkHQG89luHEFadmGgmplIJmZ4iLDuUPD7DioNAGxprPbPantsYrI002uJdfwvfxurLl8EjwRMfjZIdTdkcwgtd9qZvHq8bLoe6e2Ti6IcRlqMs8dvBw7CL9l1z7ZmGLn5nNDQ0637PktL5PcS01cQwAAkNc2OLWkg+rMPWu2F06OWVWrNi7T5I6YtKM2SQF6jzgjRBwuluSbIANTkIAJNQXhAJqttZMhqfqBIBQEZ4V9sA/Ru/Ef4QqOqeI1V3u+Oo78f8AKEQZaIIILRALI0XdY961yyGEPxUZUTmhONKDAg1AIJhEx0cEt6Q5qAAdwT9N10yE4woB4uCjYtxynKAXQYBMAngCeHenYTdVAcgrOxb8TUdiMO8uMklwIY1jfReeqGC1+MhVuH2g2rV67QAG5WNOgkxYnv5Lr+1tmtxFF1JznNDouwwbGfUdCFTYLcjCUwQ5nTOP23m/+3LAavPLDzZ3jlWmmZqrjXv6tCmar9C0CwvGvC91IwG4Dj9JiKwYZLiGCco1MvJj3cFtNhbHpYVmWmDcmXG7nXMSeyYUbe7GClhnAnKav0beZL7EjuElI4lFWzLyOTpGG3aw5MvnqyQwniNJPIx8U9tis6HSQGj3nUAKrr7Ta3LRaDTpgWeLzEEwCL6j1lS8Bg346s2k1xFICXu4xHGftEwB/lcErZ2bpD+y8ewNI4mTeBwSq22GZZJ4WuDf16dqqtr7Pq4V7qdRkyT0bxYOANj6tRwRHDCkaNWo1tQEguaRYttIjS4KSir5ClxwNO2kHdUMgEnMUrZzslTQv4Ni9yezkuo0N2cE9oLaFPK4AgtESDcaHksi3DtY6q7Qio8NaJgAEtECVucNCMxnqYVSt0bJI6wHHj/ZKgDZorOdUPC86cBf3FScSAXONW4FhbUxfwCih1arnNNksY0kwLNHIniYGguuaT+DTaHsXUphuTMB1b9txeT6kncutlxtOOJc3hcFhI94aoGGyOqZXPBMTwuSf6hTMZiBSq4es0dWnUZm/DMXPcT7lqLSkkRq0dXc2U0bIZwRI01lIdePivaeUJzkbTISahR03QgFSmy6dbJTn3TZHvQBF021S2hKIskBlpQCXtJVzsH6jvx/ytVK611d7CdNN34j8AiDLFBBBaIBYqlUj1ralYZmvioyouKNaYS+KjUn6KUyJQBEpBKcqQms6AU0WSmuSWc+aXwQCi5Iqqux+16NAxUqNa6Ccs9YwODdb/kqkb8UCPqVB2Q3wuXcb+pZckiNpeTQQnGssudYzfevlI6lO+rQS4iSQLyLDjF+xVT98cUwH6ckHm1th2HLY94WN1HJ9RjXydUxeJZSpuqPcGtaJJJ0AXJ8dvcMRUNSq0kNnIybMA0HaTAJPb2LPbSe5xzF5qF1y55kz38bdgVY9gtmPfHzXOctXB0XU4o8p2WT8SKtdpc7o2CwhubKDewGpXSdh7zYDD08lNtWDcu6O7jzcZ1+C5YxmkQFZUa0MgxpaBJ05KRenweKXXzk+EdM2zvDgMRRNOtmIIt9GcwPNhixC5/52cppAhzcxyvcOtlk5TE2MRbgmB1ocbkDtGg5JwgEjq8hPzhST1eTvDrVFVTs6Ru9vJhaOFpU3VrsblOZrpka8NOXZCxm2dsU3OrFjpYapcwyb5rmAdPHioLmEtgxDdLXAPC0SO+VFGEZc3BtFgPckpWqOkOrxpW2WuzHCo8dK8to2JyCTPZy1klbvDb14KmxrGk026Zch6scXROvO65m+roI7E+KTnNkRPby4pGWk88+tk344NHjt38BiCX4XFU6TjeMwyibmGkhzT8FkNtYZ2Gf0IrMrNcNWGRrodcpsePFRnVTIJDbcNW3/wApvI0ODtSNANPzVdP4OuProV/V5OpeTraxq4TK8iaTiwEm+WxbPdJA7lpXPXEDjBmMZm3aSIiS1wcNLWcJVlsrfjFUiQ54rjlU+sLkky295i+luULpHJxTIuqxt88HXg+ySAs5u9vfQxbuj/c1RHUeR1rXyGYdeba2mFpACF1Ts9CaatAiUpnbxSQO1GXoUQT4p4DRRxrcwja+NZQB4l/AK33cP0bvxn+FqpdVebAEU3fiPwCqIyzQQRqkCKwwN/FbkrCMN/EqMqJzQO9Pl4hQmPhKz6KAmdIjMFR2GU8BaUAprrqux+x6lVxPndVjbw1oaAPEQT4qNtDefD0ahpuL3vaAXNpU3PLAeL8osrLA7SpVaXTMfmpQTmHJuttQRBt2KOnwXkzv+gGl5d07rm5LAT6810mtuITpXAHbTv8AxLS7N2rTq0enYXdHDjdsOGWZ6vOyf2btBlei2tTnI4GJEHquLTI7wVnRBnN4YPlozD9wqZAJrOka5Wjw1lQ8V5O6JiK9W3AhhHwV6/e/DebsxALyx9Q029Q5i+9svglYPblOqX9StTDGlznVaTqbYGvWda2qaYDYh9TJVvJw0iBiHeNMfIhQn+TVwJy4ka8aX/mtVhd78NUc1oc8Ne7Kyo6k9tN5mIbUIgotob0UKdSpSIrOfSjpMlJzw2QHAkt4QVNMSfrw+pkW+TivMCtSI5w4H1X+Km0PJzVETXp+y4/MLQ4nerDU6dGqak06z8rHNBInjm9GIMzpCsX7fpNrOw5LulbS6UiLZAYseJtomiJn9XH9TO0fJ4Zk4k+DPzcpdPyfUhrWqk9gYPkVoMBtmlUw3nLSeiyudJEGGzNvAp/Y+Pp4im2tTJLHTEiDYlpkd4VUImtiC/ijP/6Fw03dWPD6zfk1P0dysI2+Rx76jvkVabb2rTwoa6rmh7gxuVuY5iCQI8Co+E3hoVXupgvZUaMxZUY5j8vMNcLjuVqK4NLGvRDqbi4Mz9G7/wCR/wCaN+5WF5VB3VD80eC3xoVGtdTp4h7XaObQeW6xqLd/JKxm9tCnWqUstVz6UZ8lJzg0FocCS0aQVP6C7a9FRivJ5hiSc1ZoJ0D2/Nqinyd0CRFWsIPNh/kWhxO9GHDKNTMXMr1BTYWtJ65MQR9mDrOiXU21SZWOHdm6TojV+qYyAkG/OxsmmJnZj9UZt/k6oGZrVjP4B/IjZ5OcKNX1nf7mj4NCl4ffrCOyn6VjHmG1H0ntpk8s8RwKtqW1qbsQ/DCelYwPcItlMRfxCaYl2YL4KZnk8wcSBVkHXpTK1NCkGMawEkMAAzEkmBaSbk9pUJu2qQxPmxnpej6TTq5cxb9bvGihP3vwkiHvy5svS9G/os3LpIjxWuEaUa8IvEHFLKacPeqUbLroVGzfijjjwSM6ATmhX+7hmm78Z/has9WWg3aH0RPN5+AHyREZbIIILRALBzDj3lb1YSs257/moyoNrkoOTQCUFCkmk5SQeAUFieY9AZrdz/mm041+g/gVlvXVGH2fXDGtZmbkDWgNH0hymALTBKZr7tP84q18PiDQfXDRVBY2oDlEAtkjKYQxW54dhaOGFZ+RlQPe5/WdU1kTIy625QFinVGrVkXdZrqdHHYdxJNLMRPJ9L/x96ttw2n9nUJ1ip/+r0WC3aFKrWfTqkU6tIsLHS4gkAZs7nS7jbtR7B2RWwzWUziA+ixrgGdEAZcSZz5idSbKRTQbTOfh7hs7BFsOd59YGwJlxAkzF7StxtytUds/FGsxtN5w9eWtfnA+jdHWgTbsUR25UYbD0Om/c4gVs2T68EnLGa2us8Ff47CNq030n/UqNcx0GOq8Fpg9xVjFhs59tZ3/APIwEfeUfi5SW4yuzaG0vNqLKz4pZg6pkj6OQQI63dI01VnT3KcW0qNTFOfhqLg5lPo2td1TLQ6oNRfgArPZ+wuixWKxGfMcQGDLl+pkEazee4KaWLRzTEbPa/Zuz6dN+bpMS4ElsQ98iInQEi6st39oOrYp2cRVp4CpSeDrmpuIPrELTYHcjJQw1Lp583r9NOT695yxmtpqpX+kgMXWxLHx09NzCzLo54ALgZ/7ZjtKmll1IzzceWbApNH1qg6IDmX1Tm9wKvfJs806eIwx1w9d4Ha06HxIJ8UiruWX4bC4Y1epQfncQ0g1LkwId1bE3urPYO7HmtetUZULqdUNAY6SWlvE1HOJd9rXmqk7RG1RF8ozndFhyNfOadudnQJ4SVWmtUftMnEsFGq3DPFOm05w9t5PSWiJNo4evT7x7GOJbSaH5OjqsqTlmcoNtRGuqi7Q2HnxrcVnjLRdTyZfSnrZptrpHBVxd2E+Cn8lNar5nTa5jRSHSQ/PLic+mTLbjeeCThq9Zu1cd0FJlRxbSz5n5Mo6NsHQzebWT+x938ThqbKVPFtyNJMGgCTLszrl9tSrLZuyDTxeIxPSSK4YMkfVyNA+tN9OQUSdJC1bMpt7YxwtDZ9IkOd56xzo0BcZIHOOambV/wCbOP8A7Cp/E5abb+xG4pjWl5pvpva9jwAcrm3Bg6jsULDbuu6V9atWNWs6k6kHBgY1jTrDQbmb6ppFnN6tasdk0aVSm1mEc8B9drszh9Kb9FA+1aZM+K2uywP2ziI0GHpCef1Uy3cVxoMwtTFl2FaZ6NtINc7rZoNTMSBJU7E7v1vO6mJoYkUnVGNZlNEPgNA5uHJEmG0Q9ox+2SOPmDv43Kb5N6TKmzaTXsD2Ev6rgHC1QkSDY3HuUs7BzYwYp1SfoOhLcsTckuzTbXSFX0dzHNp+bDF1G4XNm6MMaH/WzR0oMgT2K07sWqNbVtAGg9yZeU+2nAhulteXeotULZgBqpp7pSgkgIUU8WC0G7jpox6LnD5/NZ17OS0W7rYpH8Z+AREZaII0FogS5Xid8sHmdNcSHH7L+f4V1QryricA41XyIGZ501gklc8knE9/QdLHqG0/g6kN8cF9+PZf+lGN8cF9+PZd+lclxFFojjYf3dNGlxhcd1n0+0Y/bOxf6zwX349l/wClO0t88F9+32XfpXFC1KpPAM/371d1k7Ti9s7n/q3BxPnDfU78kG76YL78ey/9K5BR6wJI7Y4dqbfVGWNL6wRp8U3Wa7Ri9s7Uze/B6iuI49V35JGJ3twY1rAf7XfkuNHEAGxIBSMVVMxOibrHaMPtnYDvrgvvx6nfpQO+OC+/Hsv/AEriz3eCPpU3WO0YfbO2097MJ9+PZf8ApS6W9mDBvWE/hfx8FxmjmJBmxU0Nt3GOR994hN1jtGL2zrr96sHb6Zt+x35Inb14UXNUey/9K5LW6sEC2vD4o8TiC6/CZcBI42ntum6x2jF7Z1+jvRhTpWEfhdx8E47eXDRPS+OV35Lk+Dc20umRbs4CVKETEc7k2Hbb1pusnaMXtnSW704Q6VhHPK78kk70YSD9MPZd+S5bWqwYtb3+HrTVd4EkQS4ceHcE3WXtGL2zpT978GLmuPZf+lE3fHBE2ri3/a78ly7zloZmhsngIsZ4hV9GrBdoP68uf9E3WO0YvbOxnfPB/fjX0X/pTw3owdvpxPLK79K4eyre5T1PER36CE3WO0YfbOx1d8cENaw9l35IqG9+CP8A12n/AGu/SuOhhdEp9jMmoPPv7k3GO0YvbOwVN68IDBrAHlld+lFV3uwfGsPZf8MvYuS0x9owZn7V5FkWIBztF9BGnHS6brHaMXtnWTvjgwP349l/6VGqb54Kf349l36VyvF0ywwNeMm6i9E5wJDfdwTcY7Ri9s6yd88F9+PZf+lO0d78ET+/Hsv/AErjncLypNFp0jrH4dvYm4ydoxe2dkZvRg/vge5r/wBK1u6uNp1qJfScHNLyJHMACLrgmFE63XXfJE2ME8f+u/8AhYt45tujydd0EMGPVFvybdGiQXY+QBeZcZipe+Y6r3iOBGY6r00V562nu+6jXqUq7XNOeczBmGR7ic1uyTHYuWVcI+x+ImoylfoydVkmQBzjx4JbXmIFgefzXSqfk8o4phdgsUKgBykPa5pbfunSeCuKPkfpAXxDzz6gv6iuSxyPpS/I4I+X/hnGsRQtytp8VEyGYXcGeR+lmBdiahF7ZW6d91gt9d1xgsQKLS6o0tDw5wvcmRaxiFJY2uTWPrMOaWmL5M2XFoAvBHL1pFSvMQL/AN8FYYhnMHs1A/qncPsKo5gdTY+odS1rSYHAkiwuDqs0z1OaXyVlLgSJBkeKPEdWQtnszyaY11YscwUg1uYOLgWyfsgtmT4KRvJ5O69Glnc4VDYNbSY5xJuXTAs0AG61ol6OP7mG9OpWc5I4oNqK6w26WMfZuFrnX/pkC34oVnT8mmP6CpWfTFMMEimTNR4ieq1k37DBU0v0JdRjjVyRS4WmSJBFuBPDu/vRPMraE6D1qK3CPFi2pM+i60WMiJB7FJp4d2WA15JmRlM+qFDuskfYutimkm5Av42P9FAfJNuOnb60nzZznABrhBEw08dLc9U5jdn1mZS6nUYHCW5mkSOYkX0NkojyIk1KxADc57R4Wi+icpYowGybjttftWl3Q8nOIxVE1HubSaZDQ9pLjBgkjgNUN5vJnisPTzscK7QTam05gLkEjjaNOJWtDqzh+7h1aNXJR08S2CT9YC0/3zVRtHEkuJBubnx4IU6LhPSB7BFppm5BsOzv7ExicziJBA4dWAdFmjs8irgQ2pP5pVQ2+fNMFo5+CIE24DnHzQmtLyPtbGqW1wJgdqdxNE0+rUDmOjRzSJ56/JDB4DPpJ5ke/wBSUa1L4HcPUDbgyJjrcu06K2BGUTBJGh4e5V1fDloi5iLdvaBdT3bNqUy4VA5h9FwIPA/NKLrXiyECZcYFvdNrImZS4XJ77QT396nUsODxjt4nwVbVw8vMkg+88oKGrF1oET4k8+3mNUh5B7O6bX/qmW0SRc2Bie3lPO60GytijEVaVNrwC85QXaAxInncAQrRmU1FNvwZnJL4Glu9XLcJECxA4jj4f3qty/yRVpBFemBNxDuXAwptPyVVA3/iG5uHVMeuVrbkeTuPTfb/AGYSi4G49XyXXvJZ/wACLQelqz35v7jshYyt5O8awdUU3/hff/7ALoO4myH4bCNp1RFQuc5wmYLja+kwBMLeOLT5PD+T6jFkxJQknyaFBGgu58ECSWg6oIIBNCg1ghrQ0cgIHqCcQQQASH0wdQD3hBBAEaDfRHqCNtMDQAdwQQQtsUggghAIIIIAsqGQckEEAXRDWBPcjcwHUAokEFigEEEEATmA6gHwSTSHIepBBBYXmzPQb7IQ83b6LfUEEELbDfQaYloMaSAYRDDt9FvqCCCC2H0DZnKJ5wFF2psqniGhlUEgGbEj3hBBCqTTtMqXbjYEiOgA7QXA+uUxU8nmAM/RG/J7vdeyCCzpXo6Lqcy/k/7gqeT3BGmKZY/ICXAdI6xcIJF+xWuxd3MPhWltGmACQbkuuBAPW0NkEFdKJLPkkqcmWqNBBU5AQQQQBIIIID//2Q=="/>
        <xdr:cNvSpPr>
          <a:spLocks noChangeAspect="1" noChangeArrowheads="1"/>
        </xdr:cNvSpPr>
      </xdr:nvSpPr>
      <xdr:spPr bwMode="auto">
        <a:xfrm>
          <a:off x="285750" y="10763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142875</xdr:rowOff>
    </xdr:to>
    <xdr:sp macro="" textlink="">
      <xdr:nvSpPr>
        <xdr:cNvPr id="3" name="AutoShape 1" descr="data:image/jpeg;base64,/9j/4AAQSkZJRgABAQAAAQABAAD/2wCEAAkGBxQTEhQUExQWFBQVGBgbGBcXFxocGxgaGBccFxccGBcYHCggGhwlHBcXITEhJSkrLi4uGB8zODMsNygtLisBCgoKDg0OGhAQGywkICQsLCwsLCw0LCwsLCwsLCwsLCwsLSwsLCwsLCwsLCwsLCwsLCwsLCwsLCwsLCwrLCwsLP/AABEIALgBEgMBIgACEQEDEQH/xAAcAAAABwEBAAAAAAAAAAAAAAAAAQIDBAUGBwj/xABIEAABAwIDBAUIBwcCBQUBAAABAAIRAyEEEjEFBkFREyJhcYEHFFKRkqGxwSMyQlNy0dIVM7LC4fDxFoI0NUNi4mNkk6KzJf/EABkBAQEBAQEBAAAAAAAAAAAAAAABAgMEBf/EACkRAAICAQMEAgIBBQAAAAAAAAABAhEDEhMhBBUxUUFSBRRCIpGhscH/2gAMAwEAAhEDEQA/AO4KM7aFIEgvaCNZOikPNiuftcSJJubnxUYNsdqUfvG+Bn4JI2tR+8HvWOYE5lSy0a79q0fvB70P2pR9Me9ZSmy/YlhpSxRrH4+mIJeL+PwSP2lS9Me9ZsN71KNKbpYLwY+n6bfWleeU/Tb61nqdGLoyEsF+cbTH22+tF+0KX3jfWs48zxSG0wUsUacY6n6bfWh5/S+8b6wswbJohLFGsOOp/eM9oIDH0vvGe0FkHBBrEsUbA42n94z2h+aLz+l94z2gsoGjQpQaEsUaoY2n6bfWEfnTPTb6wqGiwQI4JdTRLIXXnlP02+0EfnlP02e0Fl62iY6Mz3pZaNf55T9NvtBEMZT9NvtBZdwMQkFqWKNZ53T9NvtBF57T+8Z7Q/NZumy90p+Fk2SxRo/PKfpt9oIed0/Tb7Q/NZJ7cpQdQtKWKNb53T9NvtD80Bimem32h+axpalJYo2PnLPTb7Q/NH5yz02+0Fji2ybLISxRthXb6TfWEuVhXNC027rj0RBOjiB3QD80shaIIIKgTU0PcVz+gLBdBfoVgGBRlQ63VPkppjZTrAFCi2PgRH+U7TpprKnALxKAlUWhPtVTu9tRuIY8t+xUezvymx8RBVsERZRcXTGKxKZeZUqoEksm3YhkjNCW1gvKBbEoMcgG6l0yWqRCLJKFGAzmiIUh7EnKgGQLpxrYulhqW8AlALoPt2pbjPcmHG/cnXOQgVSn4pDwAjc8pBEoAi5GaaHRp5tOLSgE4dhPylSWtSaSfaOCoIGJpyeSbcptWmmHNUBELQi6IqU5nZqgGoCKWQmXqbXaCoj2+CAbWj3cH0b/AMf8jVQEBaDd39278f8AI1EGWqCCC0QJ2hWEY1bwrDNUZULARtCJoRgqFGsU6oGk0w1zwLNcS0HszAGPUsRjd+qzS+i/C9DUgiS8nLIgGMtxPIwt9KxHlGcalXD4emzPVMusJdlPVAng0nMeXVWJ3XB7ehUJZNM43/wr90d4nYTPDA9rwLZohwm8xyOi6RsHadbEDM6iKVM6EuMu7mlunaue4rY1bBvp1atMOYC0mCHN1u0yNfBdVY8EAg6x/RZx2en8k8XEoJO/kcyykEIw5E567HyBhzJ70QYnC++iSHqAJ1JHEJZqokA266SQl6pQCAjkoF/FOVAmXOQB0yhmScicYLIUMO79UcwLJTAEh3JCBvdYJVP3pEWSxHFASKTk64pikZR5lQKc5DKEkJLzCAKp7kiEsPSXuIGigGiyQU01uqeY6xHNMTCAbexX+7p+jd2PP8LT81R1nT3q63bP0bvxn+FqIMtkEaC0QIrDuZ8VuCsUGi/j8VGVDQBSynqjEjIoUS1KoYNoqOqBozvABdxgaDsHZ2lABOtPJBbRLe8EFrgCDYg3+KboUw1oa2zQAAOQHBHSEiEYEIL4oeH+EeVEGoOKpBlyJgQe5JLoBJsBck6DnKgH2t5om37lS7U3nw9Gm2q6oHB05AwhxfGuW8eOix2P3xxWIDuiaMPSAEuB60G46/q056rMppGlBs2W3t56GFOVxz1Pu2QSO10mG+Kz9PygPe8huGEC96vyDew+pYvDYIuBc92VjiSXn7WvHn8VpcBs5kCAYgcPV/favPPO/g7RxL5LzC79UiWtr03UC6et9Zni6AR6o7VftqNcA5rmuBvIIIPK4XPsRhmB2VwBzNMeAvfu+Cp6m7dMmTMRpYydc3yhSPUccleD0dPxm2KFL95WpM7HPaD6plVj9+8A3/r5vwsefeGrnzt2qWWB9Y3n127vyVDi8Cabsunbw4clqPUKXgksDj5Oz4LfXAvsK4bNh0jXM97hCvqcOAc0hwOjgZB8RquAbMwnSVAw9w/p3LS7H6bDucyjVLSDMcHDX6ul4IWt6nTM7Vrg63l4INbzVFu7vGKzjRqt6OuBIH2ajRxZ2828O1Xzwu0ZJq0cmmuGE7sSmAptG1ypBfSQeabqORgJB1QDrD2IVHHlKJh4I2ui6AQL2KZqN/ynHCTKbcfcgEHir3d/9278f8rVRvcTF1f7E+o78X8rUQZYoIILRAFYtg+JW0Kx1P3qMqHWM9aMtCda3RPmkIUBX5E42mnHUUqkxAKp63T3Rg6JBT1JqoE9HZNvapRCaegIOKrspsc95Aa0EuPIBcvp18VVpvD6rslZxL6ZMyCZBbIlgj7ItbtK0vlNrxRpN6QMBqAuEXLQLHuDoMfkswzaQbUYXODmvyyQNAGxAHATN/8AC82aTukd8SXllFVpnpGOqua8NgS28gXk8ytDtDE0ehyjrSBlETEW1m0Qp9fB0nscMsZhLSBBnhw0595Wd2LhqcPNR+V7SWhoI198hefhnXlFzgatLoQxwgGbEyIICk4ei+m1pa6WAmZ5dluSonU8zw0CCOA7OULR1waeHN7kG2mqNBMrNp4jLVzH7LTHbmiIAsZ5FO4J+dgMTHZytA7Am9nbOD6Ti7tAAPIiJ7FZUMMGNgHLHh396zJLwaiyOymAbjXhPjqs9vLBIa06nrWFrE+uOPcFN2zjS6MhMC5I5W+fyVO2malTWXOIt3f371YQrkSnfAe77WMrNMkHQG89luHEFadmGgmplIJmZ4iLDuUPD7DioNAGxprPbPantsYrI002uJdfwvfxurLl8EjwRMfjZIdTdkcwgtd9qZvHq8bLoe6e2Ti6IcRlqMs8dvBw7CL9l1z7ZmGLn5nNDQ0637PktL5PcS01cQwAAkNc2OLWkg+rMPWu2F06OWVWrNi7T5I6YtKM2SQF6jzgjRBwuluSbIANTkIAJNQXhAJqttZMhqfqBIBQEZ4V9sA/Ru/Ef4QqOqeI1V3u+Oo78f8AKEQZaIIILRALI0XdY961yyGEPxUZUTmhONKDAg1AIJhEx0cEt6Q5qAAdwT9N10yE4woB4uCjYtxynKAXQYBMAngCeHenYTdVAcgrOxb8TUdiMO8uMklwIY1jfReeqGC1+MhVuH2g2rV67QAG5WNOgkxYnv5Lr+1tmtxFF1JznNDouwwbGfUdCFTYLcjCUwQ5nTOP23m/+3LAavPLDzZ3jlWmmZqrjXv6tCmar9C0CwvGvC91IwG4Dj9JiKwYZLiGCco1MvJj3cFtNhbHpYVmWmDcmXG7nXMSeyYUbe7GClhnAnKav0beZL7EjuElI4lFWzLyOTpGG3aw5MvnqyQwniNJPIx8U9tis6HSQGj3nUAKrr7Ta3LRaDTpgWeLzEEwCL6j1lS8Bg346s2k1xFICXu4xHGftEwB/lcErZ2bpD+y8ewNI4mTeBwSq22GZZJ4WuDf16dqqtr7Pq4V7qdRkyT0bxYOANj6tRwRHDCkaNWo1tQEguaRYttIjS4KSir5ClxwNO2kHdUMgEnMUrZzslTQv4Ni9yezkuo0N2cE9oLaFPK4AgtESDcaHksi3DtY6q7Qio8NaJgAEtECVucNCMxnqYVSt0bJI6wHHj/ZKgDZorOdUPC86cBf3FScSAXONW4FhbUxfwCih1arnNNksY0kwLNHIniYGguuaT+DTaHsXUphuTMB1b9txeT6kncutlxtOOJc3hcFhI94aoGGyOqZXPBMTwuSf6hTMZiBSq4es0dWnUZm/DMXPcT7lqLSkkRq0dXc2U0bIZwRI01lIdePivaeUJzkbTISahR03QgFSmy6dbJTn3TZHvQBF021S2hKIskBlpQCXtJVzsH6jvx/ytVK611d7CdNN34j8AiDLFBBBaIBYqlUj1ralYZmvioyouKNaYS+KjUn6KUyJQBEpBKcqQms6AU0WSmuSWc+aXwQCi5Iqqux+16NAxUqNa6Ccs9YwODdb/kqkb8UCPqVB2Q3wuXcb+pZckiNpeTQQnGssudYzfevlI6lO+rQS4iSQLyLDjF+xVT98cUwH6ckHm1th2HLY94WN1HJ9RjXydUxeJZSpuqPcGtaJJJ0AXJ8dvcMRUNSq0kNnIybMA0HaTAJPb2LPbSe5xzF5qF1y55kz38bdgVY9gtmPfHzXOctXB0XU4o8p2WT8SKtdpc7o2CwhubKDewGpXSdh7zYDD08lNtWDcu6O7jzcZ1+C5YxmkQFZUa0MgxpaBJ05KRenweKXXzk+EdM2zvDgMRRNOtmIIt9GcwPNhixC5/52cppAhzcxyvcOtlk5TE2MRbgmB1ocbkDtGg5JwgEjq8hPzhST1eTvDrVFVTs6Ru9vJhaOFpU3VrsblOZrpka8NOXZCxm2dsU3OrFjpYapcwyb5rmAdPHioLmEtgxDdLXAPC0SO+VFGEZc3BtFgPckpWqOkOrxpW2WuzHCo8dK8to2JyCTPZy1klbvDb14KmxrGk026Zch6scXROvO65m+roI7E+KTnNkRPby4pGWk88+tk344NHjt38BiCX4XFU6TjeMwyibmGkhzT8FkNtYZ2Gf0IrMrNcNWGRrodcpsePFRnVTIJDbcNW3/wApvI0ODtSNANPzVdP4OuProV/V5OpeTraxq4TK8iaTiwEm+WxbPdJA7lpXPXEDjBmMZm3aSIiS1wcNLWcJVlsrfjFUiQ54rjlU+sLkky295i+luULpHJxTIuqxt88HXg+ySAs5u9vfQxbuj/c1RHUeR1rXyGYdeba2mFpACF1Ts9CaatAiUpnbxSQO1GXoUQT4p4DRRxrcwja+NZQB4l/AK33cP0bvxn+FqpdVebAEU3fiPwCqIyzQQRqkCKwwN/FbkrCMN/EqMqJzQO9Pl4hQmPhKz6KAmdIjMFR2GU8BaUAprrqux+x6lVxPndVjbw1oaAPEQT4qNtDefD0ahpuL3vaAXNpU3PLAeL8osrLA7SpVaXTMfmpQTmHJuttQRBt2KOnwXkzv+gGl5d07rm5LAT6810mtuITpXAHbTv8AxLS7N2rTq0enYXdHDjdsOGWZ6vOyf2btBlei2tTnI4GJEHquLTI7wVnRBnN4YPlozD9wqZAJrOka5Wjw1lQ8V5O6JiK9W3AhhHwV6/e/DebsxALyx9Q029Q5i+9svglYPblOqX9StTDGlznVaTqbYGvWda2qaYDYh9TJVvJw0iBiHeNMfIhQn+TVwJy4ka8aX/mtVhd78NUc1oc8Ne7Kyo6k9tN5mIbUIgotob0UKdSpSIrOfSjpMlJzw2QHAkt4QVNMSfrw+pkW+TivMCtSI5w4H1X+Km0PJzVETXp+y4/MLQ4nerDU6dGqak06z8rHNBInjm9GIMzpCsX7fpNrOw5LulbS6UiLZAYseJtomiJn9XH9TO0fJ4Zk4k+DPzcpdPyfUhrWqk9gYPkVoMBtmlUw3nLSeiyudJEGGzNvAp/Y+Pp4im2tTJLHTEiDYlpkd4VUImtiC/ijP/6Fw03dWPD6zfk1P0dysI2+Rx76jvkVabb2rTwoa6rmh7gxuVuY5iCQI8Co+E3hoVXupgvZUaMxZUY5j8vMNcLjuVqK4NLGvRDqbi4Mz9G7/wCR/wCaN+5WF5VB3VD80eC3xoVGtdTp4h7XaObQeW6xqLd/JKxm9tCnWqUstVz6UZ8lJzg0FocCS0aQVP6C7a9FRivJ5hiSc1ZoJ0D2/Nqinyd0CRFWsIPNh/kWhxO9GHDKNTMXMr1BTYWtJ65MQR9mDrOiXU21SZWOHdm6TojV+qYyAkG/OxsmmJnZj9UZt/k6oGZrVjP4B/IjZ5OcKNX1nf7mj4NCl4ffrCOyn6VjHmG1H0ntpk8s8RwKtqW1qbsQ/DCelYwPcItlMRfxCaYl2YL4KZnk8wcSBVkHXpTK1NCkGMawEkMAAzEkmBaSbk9pUJu2qQxPmxnpej6TTq5cxb9bvGihP3vwkiHvy5svS9G/os3LpIjxWuEaUa8IvEHFLKacPeqUbLroVGzfijjjwSM6ATmhX+7hmm78Z/has9WWg3aH0RPN5+AHyREZbIIILRALBzDj3lb1YSs257/moyoNrkoOTQCUFCkmk5SQeAUFieY9AZrdz/mm041+g/gVlvXVGH2fXDGtZmbkDWgNH0hymALTBKZr7tP84q18PiDQfXDRVBY2oDlEAtkjKYQxW54dhaOGFZ+RlQPe5/WdU1kTIy625QFinVGrVkXdZrqdHHYdxJNLMRPJ9L/x96ttw2n9nUJ1ip/+r0WC3aFKrWfTqkU6tIsLHS4gkAZs7nS7jbtR7B2RWwzWUziA+ixrgGdEAZcSZz5idSbKRTQbTOfh7hs7BFsOd59YGwJlxAkzF7StxtytUds/FGsxtN5w9eWtfnA+jdHWgTbsUR25UYbD0Om/c4gVs2T68EnLGa2us8Ff47CNq030n/UqNcx0GOq8Fpg9xVjFhs59tZ3/APIwEfeUfi5SW4yuzaG0vNqLKz4pZg6pkj6OQQI63dI01VnT3KcW0qNTFOfhqLg5lPo2td1TLQ6oNRfgArPZ+wuixWKxGfMcQGDLl+pkEazee4KaWLRzTEbPa/Zuz6dN+bpMS4ElsQ98iInQEi6st39oOrYp2cRVp4CpSeDrmpuIPrELTYHcjJQw1Lp583r9NOT695yxmtpqpX+kgMXWxLHx09NzCzLo54ALgZ/7ZjtKmll1IzzceWbApNH1qg6IDmX1Tm9wKvfJs806eIwx1w9d4Ha06HxIJ8UiruWX4bC4Y1epQfncQ0g1LkwId1bE3urPYO7HmtetUZULqdUNAY6SWlvE1HOJd9rXmqk7RG1RF8ozndFhyNfOadudnQJ4SVWmtUftMnEsFGq3DPFOm05w9t5PSWiJNo4evT7x7GOJbSaH5OjqsqTlmcoNtRGuqi7Q2HnxrcVnjLRdTyZfSnrZptrpHBVxd2E+Cn8lNar5nTa5jRSHSQ/PLic+mTLbjeeCThq9Zu1cd0FJlRxbSz5n5Mo6NsHQzebWT+x938ThqbKVPFtyNJMGgCTLszrl9tSrLZuyDTxeIxPSSK4YMkfVyNA+tN9OQUSdJC1bMpt7YxwtDZ9IkOd56xzo0BcZIHOOambV/wCbOP8A7Cp/E5abb+xG4pjWl5pvpva9jwAcrm3Bg6jsULDbuu6V9atWNWs6k6kHBgY1jTrDQbmb6ppFnN6tasdk0aVSm1mEc8B9drszh9Kb9FA+1aZM+K2uywP2ziI0GHpCef1Uy3cVxoMwtTFl2FaZ6NtINc7rZoNTMSBJU7E7v1vO6mJoYkUnVGNZlNEPgNA5uHJEmG0Q9ox+2SOPmDv43Kb5N6TKmzaTXsD2Ev6rgHC1QkSDY3HuUs7BzYwYp1SfoOhLcsTckuzTbXSFX0dzHNp+bDF1G4XNm6MMaH/WzR0oMgT2K07sWqNbVtAGg9yZeU+2nAhulteXeotULZgBqpp7pSgkgIUU8WC0G7jpox6LnD5/NZ17OS0W7rYpH8Z+AREZaII0FogS5Xid8sHmdNcSHH7L+f4V1QryricA41XyIGZ501gklc8knE9/QdLHqG0/g6kN8cF9+PZf+lGN8cF9+PZd+lclxFFojjYf3dNGlxhcd1n0+0Y/bOxf6zwX349l/wClO0t88F9+32XfpXFC1KpPAM/371d1k7Ti9s7n/q3BxPnDfU78kG76YL78ey/9K5BR6wJI7Y4dqbfVGWNL6wRp8U3Wa7Ri9s7Uze/B6iuI49V35JGJ3twY1rAf7XfkuNHEAGxIBSMVVMxOibrHaMPtnYDvrgvvx6nfpQO+OC+/Hsv/AEriz3eCPpU3WO0YfbO2097MJ9+PZf8ApS6W9mDBvWE/hfx8FxmjmJBmxU0Nt3GOR994hN1jtGL2zrr96sHb6Zt+x35Inb14UXNUey/9K5LW6sEC2vD4o8TiC6/CZcBI42ntum6x2jF7Z1+jvRhTpWEfhdx8E47eXDRPS+OV35Lk+Dc20umRbs4CVKETEc7k2Hbb1pusnaMXtnSW704Q6VhHPK78kk70YSD9MPZd+S5bWqwYtb3+HrTVd4EkQS4ceHcE3WXtGL2zpT978GLmuPZf+lE3fHBE2ri3/a78ly7zloZmhsngIsZ4hV9GrBdoP68uf9E3WO0YvbOxnfPB/fjX0X/pTw3owdvpxPLK79K4eyre5T1PER36CE3WO0YfbOx1d8cENaw9l35IqG9+CP8A12n/AGu/SuOhhdEp9jMmoPPv7k3GO0YvbOwVN68IDBrAHlld+lFV3uwfGsPZf8MvYuS0x9owZn7V5FkWIBztF9BGnHS6brHaMXtnWTvjgwP349l/6VGqb54Kf349l36VyvF0ywwNeMm6i9E5wJDfdwTcY7Ri9s6yd88F9+PZf+lO0d78ET+/Hsv/AErjncLypNFp0jrH4dvYm4ydoxe2dkZvRg/vge5r/wBK1u6uNp1qJfScHNLyJHMACLrgmFE63XXfJE2ME8f+u/8AhYt45tujydd0EMGPVFvybdGiQXY+QBeZcZipe+Y6r3iOBGY6r00V562nu+6jXqUq7XNOeczBmGR7ic1uyTHYuWVcI+x+ImoylfoydVkmQBzjx4JbXmIFgefzXSqfk8o4phdgsUKgBykPa5pbfunSeCuKPkfpAXxDzz6gv6iuSxyPpS/I4I+X/hnGsRQtytp8VEyGYXcGeR+lmBdiahF7ZW6d91gt9d1xgsQKLS6o0tDw5wvcmRaxiFJY2uTWPrMOaWmL5M2XFoAvBHL1pFSvMQL/AN8FYYhnMHs1A/qncPsKo5gdTY+odS1rSYHAkiwuDqs0z1OaXyVlLgSJBkeKPEdWQtnszyaY11YscwUg1uYOLgWyfsgtmT4KRvJ5O69Glnc4VDYNbSY5xJuXTAs0AG61ol6OP7mG9OpWc5I4oNqK6w26WMfZuFrnX/pkC34oVnT8mmP6CpWfTFMMEimTNR4ieq1k37DBU0v0JdRjjVyRS4WmSJBFuBPDu/vRPMraE6D1qK3CPFi2pM+i60WMiJB7FJp4d2WA15JmRlM+qFDuskfYutimkm5Av42P9FAfJNuOnb60nzZznABrhBEw08dLc9U5jdn1mZS6nUYHCW5mkSOYkX0NkojyIk1KxADc57R4Wi+icpYowGybjttftWl3Q8nOIxVE1HubSaZDQ9pLjBgkjgNUN5vJnisPTzscK7QTam05gLkEjjaNOJWtDqzh+7h1aNXJR08S2CT9YC0/3zVRtHEkuJBubnx4IU6LhPSB7BFppm5BsOzv7ExicziJBA4dWAdFmjs8irgQ2pP5pVQ2+fNMFo5+CIE24DnHzQmtLyPtbGqW1wJgdqdxNE0+rUDmOjRzSJ56/JDB4DPpJ5ke/wBSUa1L4HcPUDbgyJjrcu06K2BGUTBJGh4e5V1fDloi5iLdvaBdT3bNqUy4VA5h9FwIPA/NKLrXiyECZcYFvdNrImZS4XJ77QT396nUsODxjt4nwVbVw8vMkg+88oKGrF1oET4k8+3mNUh5B7O6bX/qmW0SRc2Bie3lPO60GytijEVaVNrwC85QXaAxInncAQrRmU1FNvwZnJL4Glu9XLcJECxA4jj4f3qty/yRVpBFemBNxDuXAwptPyVVA3/iG5uHVMeuVrbkeTuPTfb/AGYSi4G49XyXXvJZ/wACLQelqz35v7jshYyt5O8awdUU3/hff/7ALoO4myH4bCNp1RFQuc5wmYLja+kwBMLeOLT5PD+T6jFkxJQknyaFBGgu58ECSWg6oIIBNCg1ghrQ0cgIHqCcQQQASH0wdQD3hBBAEaDfRHqCNtMDQAdwQQQtsUggghAIIIIAsqGQckEEAXRDWBPcjcwHUAokEFigEEEEATmA6gHwSTSHIepBBBYXmzPQb7IQ83b6LfUEEELbDfQaYloMaSAYRDDt9FvqCCCC2H0DZnKJ5wFF2psqniGhlUEgGbEj3hBBCqTTtMqXbjYEiOgA7QXA+uUxU8nmAM/RG/J7vdeyCCzpXo6Lqcy/k/7gqeT3BGmKZY/ICXAdI6xcIJF+xWuxd3MPhWltGmACQbkuuBAPW0NkEFdKJLPkkqcmWqNBBU5AQQQQBIIIID//2Q=="/>
        <xdr:cNvSpPr>
          <a:spLocks noChangeAspect="1" noChangeArrowheads="1"/>
        </xdr:cNvSpPr>
      </xdr:nvSpPr>
      <xdr:spPr bwMode="auto">
        <a:xfrm>
          <a:off x="285750" y="0"/>
          <a:ext cx="3048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466725</xdr:colOff>
      <xdr:row>1</xdr:row>
      <xdr:rowOff>22746</xdr:rowOff>
    </xdr:from>
    <xdr:to>
      <xdr:col>11</xdr:col>
      <xdr:colOff>695325</xdr:colOff>
      <xdr:row>4</xdr:row>
      <xdr:rowOff>190500</xdr:rowOff>
    </xdr:to>
    <xdr:pic>
      <xdr:nvPicPr>
        <xdr:cNvPr id="4" name="Imagem 3" descr="http://tissueonline.com.br/wordpress/wp-content/uploads/2014/03/bolivia2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39150" y="222771"/>
          <a:ext cx="1076325" cy="748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1</xdr:row>
      <xdr:rowOff>22746</xdr:rowOff>
    </xdr:from>
    <xdr:to>
      <xdr:col>2</xdr:col>
      <xdr:colOff>485775</xdr:colOff>
      <xdr:row>4</xdr:row>
      <xdr:rowOff>190500</xdr:rowOff>
    </xdr:to>
    <xdr:pic>
      <xdr:nvPicPr>
        <xdr:cNvPr id="5" name="Imagem 4" descr="http://tissueonline.com.br/wordpress/wp-content/uploads/2014/03/bolivia2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22771"/>
          <a:ext cx="1076325" cy="748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152400</xdr:rowOff>
    </xdr:to>
    <xdr:sp macro="" textlink="">
      <xdr:nvSpPr>
        <xdr:cNvPr id="2" name="AutoShape 1" descr="data:image/jpeg;base64,/9j/4AAQSkZJRgABAQAAAQABAAD/2wCEAAkGBxQTEhQUExQWFBQVGBgbGBcXFxocGxgaGBccFxccGBcYHCggGhwlHBcXITEhJSkrLi4uGB8zODMsNygtLisBCgoKDg0OGhAQGywkICQsLCwsLCw0LCwsLCwsLCwsLCwsLSwsLCwsLCwsLCwsLCwsLCwsLCwsLCwsLCwrLCwsLP/AABEIALgBEgMBIgACEQEDEQH/xAAcAAAABwEBAAAAAAAAAAAAAAAAAQIDBAUGBwj/xABIEAABAwIDBAUIBwcCBQUBAAABAAIRAyEEEjEFBkFREyJhcYEHFFKRkqGxwSMyQlNy0dIVM7LC4fDxFoI0NUNi4mNkk6KzJf/EABkBAQEBAQEBAAAAAAAAAAAAAAABAgMEBf/EACkRAAICAQMEAgIBBQAAAAAAAAABAhEDEhMhBBUxUUFSBRRCIpGhscH/2gAMAwEAAhEDEQA/AO4KM7aFIEgvaCNZOikPNiuftcSJJubnxUYNsdqUfvG+Bn4JI2tR+8HvWOYE5lSy0a79q0fvB70P2pR9Me9ZSmy/YlhpSxRrH4+mIJeL+PwSP2lS9Me9ZsN71KNKbpYLwY+n6bfWleeU/Tb61nqdGLoyEsF+cbTH22+tF+0KX3jfWs48zxSG0wUsUacY6n6bfWh5/S+8b6wswbJohLFGsOOp/eM9oIDH0vvGe0FkHBBrEsUbA42n94z2h+aLz+l94z2gsoGjQpQaEsUaoY2n6bfWEfnTPTb6wqGiwQI4JdTRLIXXnlP02+0EfnlP02e0Fl62iY6Mz3pZaNf55T9NvtBEMZT9NvtBZdwMQkFqWKNZ53T9NvtBF57T+8Z7Q/NZumy90p+Fk2SxRo/PKfpt9oIed0/Tb7Q/NZJ7cpQdQtKWKNb53T9NvtD80Bimem32h+axpalJYo2PnLPTb7Q/NH5yz02+0Fji2ybLISxRthXb6TfWEuVhXNC027rj0RBOjiB3QD80shaIIIKgTU0PcVz+gLBdBfoVgGBRlQ63VPkppjZTrAFCi2PgRH+U7TpprKnALxKAlUWhPtVTu9tRuIY8t+xUezvymx8RBVsERZRcXTGKxKZeZUqoEksm3YhkjNCW1gvKBbEoMcgG6l0yWqRCLJKFGAzmiIUh7EnKgGQLpxrYulhqW8AlALoPt2pbjPcmHG/cnXOQgVSn4pDwAjc8pBEoAi5GaaHRp5tOLSgE4dhPylSWtSaSfaOCoIGJpyeSbcptWmmHNUBELQi6IqU5nZqgGoCKWQmXqbXaCoj2+CAbWj3cH0b/AMf8jVQEBaDd39278f8AI1EGWqCCC0QJ2hWEY1bwrDNUZULARtCJoRgqFGsU6oGk0w1zwLNcS0HszAGPUsRjd+qzS+i/C9DUgiS8nLIgGMtxPIwt9KxHlGcalXD4emzPVMusJdlPVAng0nMeXVWJ3XB7ehUJZNM43/wr90d4nYTPDA9rwLZohwm8xyOi6RsHadbEDM6iKVM6EuMu7mlunaue4rY1bBvp1atMOYC0mCHN1u0yNfBdVY8EAg6x/RZx2en8k8XEoJO/kcyykEIw5E567HyBhzJ70QYnC++iSHqAJ1JHEJZqokA266SQl6pQCAjkoF/FOVAmXOQB0yhmScicYLIUMO79UcwLJTAEh3JCBvdYJVP3pEWSxHFASKTk64pikZR5lQKc5DKEkJLzCAKp7kiEsPSXuIGigGiyQU01uqeY6xHNMTCAbexX+7p+jd2PP8LT81R1nT3q63bP0bvxn+FqIMtkEaC0QIrDuZ8VuCsUGi/j8VGVDQBSynqjEjIoUS1KoYNoqOqBozvABdxgaDsHZ2lABOtPJBbRLe8EFrgCDYg3+KboUw1oa2zQAAOQHBHSEiEYEIL4oeH+EeVEGoOKpBlyJgQe5JLoBJsBck6DnKgH2t5om37lS7U3nw9Gm2q6oHB05AwhxfGuW8eOix2P3xxWIDuiaMPSAEuB60G46/q056rMppGlBs2W3t56GFOVxz1Pu2QSO10mG+Kz9PygPe8huGEC96vyDew+pYvDYIuBc92VjiSXn7WvHn8VpcBs5kCAYgcPV/favPPO/g7RxL5LzC79UiWtr03UC6et9Zni6AR6o7VftqNcA5rmuBvIIIPK4XPsRhmB2VwBzNMeAvfu+Cp6m7dMmTMRpYydc3yhSPUccleD0dPxm2KFL95WpM7HPaD6plVj9+8A3/r5vwsefeGrnzt2qWWB9Y3n127vyVDi8Cabsunbw4clqPUKXgksDj5Oz4LfXAvsK4bNh0jXM97hCvqcOAc0hwOjgZB8RquAbMwnSVAw9w/p3LS7H6bDucyjVLSDMcHDX6ul4IWt6nTM7Vrg63l4INbzVFu7vGKzjRqt6OuBIH2ajRxZ2828O1Xzwu0ZJq0cmmuGE7sSmAptG1ypBfSQeabqORgJB1QDrD2IVHHlKJh4I2ui6AQL2KZqN/ynHCTKbcfcgEHir3d/9278f8rVRvcTF1f7E+o78X8rUQZYoIILRAFYtg+JW0Kx1P3qMqHWM9aMtCda3RPmkIUBX5E42mnHUUqkxAKp63T3Rg6JBT1JqoE9HZNvapRCaegIOKrspsc95Aa0EuPIBcvp18VVpvD6rslZxL6ZMyCZBbIlgj7ItbtK0vlNrxRpN6QMBqAuEXLQLHuDoMfkswzaQbUYXODmvyyQNAGxAHATN/8AC82aTukd8SXllFVpnpGOqua8NgS28gXk8ytDtDE0ehyjrSBlETEW1m0Qp9fB0nscMsZhLSBBnhw0595Wd2LhqcPNR+V7SWhoI198hefhnXlFzgatLoQxwgGbEyIICk4ei+m1pa6WAmZ5dluSonU8zw0CCOA7OULR1waeHN7kG2mqNBMrNp4jLVzH7LTHbmiIAsZ5FO4J+dgMTHZytA7Am9nbOD6Ti7tAAPIiJ7FZUMMGNgHLHh396zJLwaiyOymAbjXhPjqs9vLBIa06nrWFrE+uOPcFN2zjS6MhMC5I5W+fyVO2malTWXOIt3f371YQrkSnfAe77WMrNMkHQG89luHEFadmGgmplIJmZ4iLDuUPD7DioNAGxprPbPantsYrI002uJdfwvfxurLl8EjwRMfjZIdTdkcwgtd9qZvHq8bLoe6e2Ti6IcRlqMs8dvBw7CL9l1z7ZmGLn5nNDQ0637PktL5PcS01cQwAAkNc2OLWkg+rMPWu2F06OWVWrNi7T5I6YtKM2SQF6jzgjRBwuluSbIANTkIAJNQXhAJqttZMhqfqBIBQEZ4V9sA/Ru/Ef4QqOqeI1V3u+Oo78f8AKEQZaIIILRALI0XdY961yyGEPxUZUTmhONKDAg1AIJhEx0cEt6Q5qAAdwT9N10yE4woB4uCjYtxynKAXQYBMAngCeHenYTdVAcgrOxb8TUdiMO8uMklwIY1jfReeqGC1+MhVuH2g2rV67QAG5WNOgkxYnv5Lr+1tmtxFF1JznNDouwwbGfUdCFTYLcjCUwQ5nTOP23m/+3LAavPLDzZ3jlWmmZqrjXv6tCmar9C0CwvGvC91IwG4Dj9JiKwYZLiGCco1MvJj3cFtNhbHpYVmWmDcmXG7nXMSeyYUbe7GClhnAnKav0beZL7EjuElI4lFWzLyOTpGG3aw5MvnqyQwniNJPIx8U9tis6HSQGj3nUAKrr7Ta3LRaDTpgWeLzEEwCL6j1lS8Bg346s2k1xFICXu4xHGftEwB/lcErZ2bpD+y8ewNI4mTeBwSq22GZZJ4WuDf16dqqtr7Pq4V7qdRkyT0bxYOANj6tRwRHDCkaNWo1tQEguaRYttIjS4KSir5ClxwNO2kHdUMgEnMUrZzslTQv4Ni9yezkuo0N2cE9oLaFPK4AgtESDcaHksi3DtY6q7Qio8NaJgAEtECVucNCMxnqYVSt0bJI6wHHj/ZKgDZorOdUPC86cBf3FScSAXONW4FhbUxfwCih1arnNNksY0kwLNHIniYGguuaT+DTaHsXUphuTMB1b9txeT6kncutlxtOOJc3hcFhI94aoGGyOqZXPBMTwuSf6hTMZiBSq4es0dWnUZm/DMXPcT7lqLSkkRq0dXc2U0bIZwRI01lIdePivaeUJzkbTISahR03QgFSmy6dbJTn3TZHvQBF021S2hKIskBlpQCXtJVzsH6jvx/ytVK611d7CdNN34j8AiDLFBBBaIBYqlUj1ralYZmvioyouKNaYS+KjUn6KUyJQBEpBKcqQms6AU0WSmuSWc+aXwQCi5Iqqux+16NAxUqNa6Ccs9YwODdb/kqkb8UCPqVB2Q3wuXcb+pZckiNpeTQQnGssudYzfevlI6lO+rQS4iSQLyLDjF+xVT98cUwH6ckHm1th2HLY94WN1HJ9RjXydUxeJZSpuqPcGtaJJJ0AXJ8dvcMRUNSq0kNnIybMA0HaTAJPb2LPbSe5xzF5qF1y55kz38bdgVY9gtmPfHzXOctXB0XU4o8p2WT8SKtdpc7o2CwhubKDewGpXSdh7zYDD08lNtWDcu6O7jzcZ1+C5YxmkQFZUa0MgxpaBJ05KRenweKXXzk+EdM2zvDgMRRNOtmIIt9GcwPNhixC5/52cppAhzcxyvcOtlk5TE2MRbgmB1ocbkDtGg5JwgEjq8hPzhST1eTvDrVFVTs6Ru9vJhaOFpU3VrsblOZrpka8NOXZCxm2dsU3OrFjpYapcwyb5rmAdPHioLmEtgxDdLXAPC0SO+VFGEZc3BtFgPckpWqOkOrxpW2WuzHCo8dK8to2JyCTPZy1klbvDb14KmxrGk026Zch6scXROvO65m+roI7E+KTnNkRPby4pGWk88+tk344NHjt38BiCX4XFU6TjeMwyibmGkhzT8FkNtYZ2Gf0IrMrNcNWGRrodcpsePFRnVTIJDbcNW3/wApvI0ODtSNANPzVdP4OuProV/V5OpeTraxq4TK8iaTiwEm+WxbPdJA7lpXPXEDjBmMZm3aSIiS1wcNLWcJVlsrfjFUiQ54rjlU+sLkky295i+luULpHJxTIuqxt88HXg+ySAs5u9vfQxbuj/c1RHUeR1rXyGYdeba2mFpACF1Ts9CaatAiUpnbxSQO1GXoUQT4p4DRRxrcwja+NZQB4l/AK33cP0bvxn+FqpdVebAEU3fiPwCqIyzQQRqkCKwwN/FbkrCMN/EqMqJzQO9Pl4hQmPhKz6KAmdIjMFR2GU8BaUAprrqux+x6lVxPndVjbw1oaAPEQT4qNtDefD0ahpuL3vaAXNpU3PLAeL8osrLA7SpVaXTMfmpQTmHJuttQRBt2KOnwXkzv+gGl5d07rm5LAT6810mtuITpXAHbTv8AxLS7N2rTq0enYXdHDjdsOGWZ6vOyf2btBlei2tTnI4GJEHquLTI7wVnRBnN4YPlozD9wqZAJrOka5Wjw1lQ8V5O6JiK9W3AhhHwV6/e/DebsxALyx9Q029Q5i+9svglYPblOqX9StTDGlznVaTqbYGvWda2qaYDYh9TJVvJw0iBiHeNMfIhQn+TVwJy4ka8aX/mtVhd78NUc1oc8Ne7Kyo6k9tN5mIbUIgotob0UKdSpSIrOfSjpMlJzw2QHAkt4QVNMSfrw+pkW+TivMCtSI5w4H1X+Km0PJzVETXp+y4/MLQ4nerDU6dGqak06z8rHNBInjm9GIMzpCsX7fpNrOw5LulbS6UiLZAYseJtomiJn9XH9TO0fJ4Zk4k+DPzcpdPyfUhrWqk9gYPkVoMBtmlUw3nLSeiyudJEGGzNvAp/Y+Pp4im2tTJLHTEiDYlpkd4VUImtiC/ijP/6Fw03dWPD6zfk1P0dysI2+Rx76jvkVabb2rTwoa6rmh7gxuVuY5iCQI8Co+E3hoVXupgvZUaMxZUY5j8vMNcLjuVqK4NLGvRDqbi4Mz9G7/wCR/wCaN+5WF5VB3VD80eC3xoVGtdTp4h7XaObQeW6xqLd/JKxm9tCnWqUstVz6UZ8lJzg0FocCS0aQVP6C7a9FRivJ5hiSc1ZoJ0D2/Nqinyd0CRFWsIPNh/kWhxO9GHDKNTMXMr1BTYWtJ65MQR9mDrOiXU21SZWOHdm6TojV+qYyAkG/OxsmmJnZj9UZt/k6oGZrVjP4B/IjZ5OcKNX1nf7mj4NCl4ffrCOyn6VjHmG1H0ntpk8s8RwKtqW1qbsQ/DCelYwPcItlMRfxCaYl2YL4KZnk8wcSBVkHXpTK1NCkGMawEkMAAzEkmBaSbk9pUJu2qQxPmxnpej6TTq5cxb9bvGihP3vwkiHvy5svS9G/os3LpIjxWuEaUa8IvEHFLKacPeqUbLroVGzfijjjwSM6ATmhX+7hmm78Z/has9WWg3aH0RPN5+AHyREZbIIILRALBzDj3lb1YSs257/moyoNrkoOTQCUFCkmk5SQeAUFieY9AZrdz/mm041+g/gVlvXVGH2fXDGtZmbkDWgNH0hymALTBKZr7tP84q18PiDQfXDRVBY2oDlEAtkjKYQxW54dhaOGFZ+RlQPe5/WdU1kTIy625QFinVGrVkXdZrqdHHYdxJNLMRPJ9L/x96ttw2n9nUJ1ip/+r0WC3aFKrWfTqkU6tIsLHS4gkAZs7nS7jbtR7B2RWwzWUziA+ixrgGdEAZcSZz5idSbKRTQbTOfh7hs7BFsOd59YGwJlxAkzF7StxtytUds/FGsxtN5w9eWtfnA+jdHWgTbsUR25UYbD0Om/c4gVs2T68EnLGa2us8Ff47CNq030n/UqNcx0GOq8Fpg9xVjFhs59tZ3/APIwEfeUfi5SW4yuzaG0vNqLKz4pZg6pkj6OQQI63dI01VnT3KcW0qNTFOfhqLg5lPo2td1TLQ6oNRfgArPZ+wuixWKxGfMcQGDLl+pkEazee4KaWLRzTEbPa/Zuz6dN+bpMS4ElsQ98iInQEi6st39oOrYp2cRVp4CpSeDrmpuIPrELTYHcjJQw1Lp583r9NOT695yxmtpqpX+kgMXWxLHx09NzCzLo54ALgZ/7ZjtKmll1IzzceWbApNH1qg6IDmX1Tm9wKvfJs806eIwx1w9d4Ha06HxIJ8UiruWX4bC4Y1epQfncQ0g1LkwId1bE3urPYO7HmtetUZULqdUNAY6SWlvE1HOJd9rXmqk7RG1RF8ozndFhyNfOadudnQJ4SVWmtUftMnEsFGq3DPFOm05w9t5PSWiJNo4evT7x7GOJbSaH5OjqsqTlmcoNtRGuqi7Q2HnxrcVnjLRdTyZfSnrZptrpHBVxd2E+Cn8lNar5nTa5jRSHSQ/PLic+mTLbjeeCThq9Zu1cd0FJlRxbSz5n5Mo6NsHQzebWT+x938ThqbKVPFtyNJMGgCTLszrl9tSrLZuyDTxeIxPSSK4YMkfVyNA+tN9OQUSdJC1bMpt7YxwtDZ9IkOd56xzo0BcZIHOOambV/wCbOP8A7Cp/E5abb+xG4pjWl5pvpva9jwAcrm3Bg6jsULDbuu6V9atWNWs6k6kHBgY1jTrDQbmb6ppFnN6tasdk0aVSm1mEc8B9drszh9Kb9FA+1aZM+K2uywP2ziI0GHpCef1Uy3cVxoMwtTFl2FaZ6NtINc7rZoNTMSBJU7E7v1vO6mJoYkUnVGNZlNEPgNA5uHJEmG0Q9ox+2SOPmDv43Kb5N6TKmzaTXsD2Ev6rgHC1QkSDY3HuUs7BzYwYp1SfoOhLcsTckuzTbXSFX0dzHNp+bDF1G4XNm6MMaH/WzR0oMgT2K07sWqNbVtAGg9yZeU+2nAhulteXeotULZgBqpp7pSgkgIUU8WC0G7jpox6LnD5/NZ17OS0W7rYpH8Z+AREZaII0FogS5Xid8sHmdNcSHH7L+f4V1QryricA41XyIGZ501gklc8knE9/QdLHqG0/g6kN8cF9+PZf+lGN8cF9+PZd+lclxFFojjYf3dNGlxhcd1n0+0Y/bOxf6zwX349l/wClO0t88F9+32XfpXFC1KpPAM/371d1k7Ti9s7n/q3BxPnDfU78kG76YL78ey/9K5BR6wJI7Y4dqbfVGWNL6wRp8U3Wa7Ri9s7Uze/B6iuI49V35JGJ3twY1rAf7XfkuNHEAGxIBSMVVMxOibrHaMPtnYDvrgvvx6nfpQO+OC+/Hsv/AEriz3eCPpU3WO0YfbO2097MJ9+PZf8ApS6W9mDBvWE/hfx8FxmjmJBmxU0Nt3GOR994hN1jtGL2zrr96sHb6Zt+x35Inb14UXNUey/9K5LW6sEC2vD4o8TiC6/CZcBI42ntum6x2jF7Z1+jvRhTpWEfhdx8E47eXDRPS+OV35Lk+Dc20umRbs4CVKETEc7k2Hbb1pusnaMXtnSW704Q6VhHPK78kk70YSD9MPZd+S5bWqwYtb3+HrTVd4EkQS4ceHcE3WXtGL2zpT978GLmuPZf+lE3fHBE2ri3/a78ly7zloZmhsngIsZ4hV9GrBdoP68uf9E3WO0YvbOxnfPB/fjX0X/pTw3owdvpxPLK79K4eyre5T1PER36CE3WO0YfbOx1d8cENaw9l35IqG9+CP8A12n/AGu/SuOhhdEp9jMmoPPv7k3GO0YvbOwVN68IDBrAHlld+lFV3uwfGsPZf8MvYuS0x9owZn7V5FkWIBztF9BGnHS6brHaMXtnWTvjgwP349l/6VGqb54Kf349l36VyvF0ywwNeMm6i9E5wJDfdwTcY7Ri9s6yd88F9+PZf+lO0d78ET+/Hsv/AErjncLypNFp0jrH4dvYm4ydoxe2dkZvRg/vge5r/wBK1u6uNp1qJfScHNLyJHMACLrgmFE63XXfJE2ME8f+u/8AhYt45tujydd0EMGPVFvybdGiQXY+QBeZcZipe+Y6r3iOBGY6r00V562nu+6jXqUq7XNOeczBmGR7ic1uyTHYuWVcI+x+ImoylfoydVkmQBzjx4JbXmIFgefzXSqfk8o4phdgsUKgBykPa5pbfunSeCuKPkfpAXxDzz6gv6iuSxyPpS/I4I+X/hnGsRQtytp8VEyGYXcGeR+lmBdiahF7ZW6d91gt9d1xgsQKLS6o0tDw5wvcmRaxiFJY2uTWPrMOaWmL5M2XFoAvBHL1pFSvMQL/AN8FYYhnMHs1A/qncPsKo5gdTY+odS1rSYHAkiwuDqs0z1OaXyVlLgSJBkeKPEdWQtnszyaY11YscwUg1uYOLgWyfsgtmT4KRvJ5O69Glnc4VDYNbSY5xJuXTAs0AG61ol6OP7mG9OpWc5I4oNqK6w26WMfZuFrnX/pkC34oVnT8mmP6CpWfTFMMEimTNR4ieq1k37DBU0v0JdRjjVyRS4WmSJBFuBPDu/vRPMraE6D1qK3CPFi2pM+i60WMiJB7FJp4d2WA15JmRlM+qFDuskfYutimkm5Av42P9FAfJNuOnb60nzZznABrhBEw08dLc9U5jdn1mZS6nUYHCW5mkSOYkX0NkojyIk1KxADc57R4Wi+icpYowGybjttftWl3Q8nOIxVE1HubSaZDQ9pLjBgkjgNUN5vJnisPTzscK7QTam05gLkEjjaNOJWtDqzh+7h1aNXJR08S2CT9YC0/3zVRtHEkuJBubnx4IU6LhPSB7BFppm5BsOzv7ExicziJBA4dWAdFmjs8irgQ2pP5pVQ2+fNMFo5+CIE24DnHzQmtLyPtbGqW1wJgdqdxNE0+rUDmOjRzSJ56/JDB4DPpJ5ke/wBSUa1L4HcPUDbgyJjrcu06K2BGUTBJGh4e5V1fDloi5iLdvaBdT3bNqUy4VA5h9FwIPA/NKLrXiyECZcYFvdNrImZS4XJ77QT396nUsODxjt4nwVbVw8vMkg+88oKGrF1oET4k8+3mNUh5B7O6bX/qmW0SRc2Bie3lPO60GytijEVaVNrwC85QXaAxInncAQrRmU1FNvwZnJL4Glu9XLcJECxA4jj4f3qty/yRVpBFemBNxDuXAwptPyVVA3/iG5uHVMeuVrbkeTuPTfb/AGYSi4G49XyXXvJZ/wACLQelqz35v7jshYyt5O8awdUU3/hff/7ALoO4myH4bCNp1RFQuc5wmYLja+kwBMLeOLT5PD+T6jFkxJQknyaFBGgu58ECSWg6oIIBNCg1ghrQ0cgIHqCcQQQASH0wdQD3hBBAEaDfRHqCNtMDQAdwQQQtsUggghAIIIIAsqGQckEEAXRDWBPcjcwHUAokEFigEEEEATmA6gHwSTSHIepBBBYXmzPQb7IQ83b6LfUEEELbDfQaYloMaSAYRDDt9FvqCCCC2H0DZnKJ5wFF2psqniGhlUEgGbEj3hBBCqTTtMqXbjYEiOgA7QXA+uUxU8nmAM/RG/J7vdeyCCzpXo6Lqcy/k/7gqeT3BGmKZY/ICXAdI6xcIJF+xWuxd3MPhWltGmACQbkuuBAPW0NkEFdKJLPkkqcmWqNBBU5AQQQQBIIIID//2Q=="/>
        <xdr:cNvSpPr>
          <a:spLocks noChangeAspect="1" noChangeArrowheads="1"/>
        </xdr:cNvSpPr>
      </xdr:nvSpPr>
      <xdr:spPr bwMode="auto">
        <a:xfrm>
          <a:off x="609600" y="0"/>
          <a:ext cx="304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247650</xdr:colOff>
      <xdr:row>1</xdr:row>
      <xdr:rowOff>3696</xdr:rowOff>
    </xdr:from>
    <xdr:to>
      <xdr:col>10</xdr:col>
      <xdr:colOff>714375</xdr:colOff>
      <xdr:row>4</xdr:row>
      <xdr:rowOff>180975</xdr:rowOff>
    </xdr:to>
    <xdr:pic>
      <xdr:nvPicPr>
        <xdr:cNvPr id="3" name="Imagem 2" descr="http://tissueonline.com.br/wordpress/wp-content/uploads/2014/03/bolivia2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203721"/>
          <a:ext cx="1076325" cy="767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19050</xdr:colOff>
      <xdr:row>1</xdr:row>
      <xdr:rowOff>13221</xdr:rowOff>
    </xdr:from>
    <xdr:to>
      <xdr:col>2</xdr:col>
      <xdr:colOff>485775</xdr:colOff>
      <xdr:row>5</xdr:row>
      <xdr:rowOff>0</xdr:rowOff>
    </xdr:to>
    <xdr:pic>
      <xdr:nvPicPr>
        <xdr:cNvPr id="4" name="Imagem 3" descr="http://tissueonline.com.br/wordpress/wp-content/uploads/2014/03/bolivia2.g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213246"/>
          <a:ext cx="1076325" cy="767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V22"/>
  <sheetViews>
    <sheetView showGridLines="0" tabSelected="1" workbookViewId="0">
      <selection activeCell="N14" sqref="N14"/>
    </sheetView>
  </sheetViews>
  <sheetFormatPr defaultRowHeight="15" x14ac:dyDescent="0.25"/>
  <cols>
    <col min="1" max="1" width="2.140625" customWidth="1"/>
    <col min="2" max="22" width="7.140625" customWidth="1"/>
  </cols>
  <sheetData>
    <row r="1" spans="2:22" ht="15.75" thickBot="1" x14ac:dyDescent="0.3"/>
    <row r="2" spans="2:22" x14ac:dyDescent="0.25">
      <c r="B2" s="78" t="s">
        <v>41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80"/>
    </row>
    <row r="3" spans="2:22" ht="15" customHeight="1" x14ac:dyDescent="0.25">
      <c r="B3" s="81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3"/>
    </row>
    <row r="4" spans="2:22" x14ac:dyDescent="0.25">
      <c r="B4" s="81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3"/>
    </row>
    <row r="5" spans="2:22" ht="15.75" thickBot="1" x14ac:dyDescent="0.3">
      <c r="B5" s="84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6"/>
    </row>
    <row r="7" spans="2:22" ht="15.75" thickBot="1" x14ac:dyDescent="0.3"/>
    <row r="8" spans="2:22" ht="17.25" thickTop="1" thickBot="1" x14ac:dyDescent="0.3">
      <c r="B8" s="87" t="s">
        <v>42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9"/>
    </row>
    <row r="9" spans="2:22" ht="16.5" thickTop="1" thickBot="1" x14ac:dyDescent="0.3"/>
    <row r="10" spans="2:22" ht="16.5" thickTop="1" thickBot="1" x14ac:dyDescent="0.3">
      <c r="B10" s="90" t="s">
        <v>43</v>
      </c>
      <c r="C10" s="91"/>
      <c r="D10" s="91"/>
      <c r="E10" s="91"/>
      <c r="F10" s="91"/>
      <c r="G10" s="91"/>
      <c r="H10" s="92"/>
      <c r="I10" s="90" t="s">
        <v>44</v>
      </c>
      <c r="J10" s="91"/>
      <c r="K10" s="91"/>
      <c r="L10" s="91"/>
      <c r="M10" s="91"/>
      <c r="N10" s="91"/>
      <c r="O10" s="92"/>
      <c r="P10" s="90" t="s">
        <v>45</v>
      </c>
      <c r="Q10" s="91"/>
      <c r="R10" s="91"/>
      <c r="S10" s="91"/>
      <c r="T10" s="91"/>
      <c r="U10" s="91"/>
      <c r="V10" s="92"/>
    </row>
    <row r="11" spans="2:22" s="45" customFormat="1" ht="16.5" thickTop="1" thickBot="1" x14ac:dyDescent="0.3">
      <c r="B11" s="41" t="s">
        <v>46</v>
      </c>
      <c r="C11" s="42" t="s">
        <v>47</v>
      </c>
      <c r="D11" s="42" t="s">
        <v>48</v>
      </c>
      <c r="E11" s="42" t="s">
        <v>49</v>
      </c>
      <c r="F11" s="42" t="s">
        <v>50</v>
      </c>
      <c r="G11" s="42" t="s">
        <v>51</v>
      </c>
      <c r="H11" s="43" t="s">
        <v>52</v>
      </c>
      <c r="I11" s="44" t="s">
        <v>46</v>
      </c>
      <c r="J11" s="42" t="s">
        <v>47</v>
      </c>
      <c r="K11" s="42" t="s">
        <v>48</v>
      </c>
      <c r="L11" s="42" t="s">
        <v>49</v>
      </c>
      <c r="M11" s="42" t="s">
        <v>50</v>
      </c>
      <c r="N11" s="42" t="s">
        <v>51</v>
      </c>
      <c r="O11" s="43" t="s">
        <v>52</v>
      </c>
      <c r="P11" s="44" t="s">
        <v>46</v>
      </c>
      <c r="Q11" s="42" t="s">
        <v>47</v>
      </c>
      <c r="R11" s="42" t="s">
        <v>48</v>
      </c>
      <c r="S11" s="42" t="s">
        <v>49</v>
      </c>
      <c r="T11" s="42" t="s">
        <v>50</v>
      </c>
      <c r="U11" s="42" t="s">
        <v>51</v>
      </c>
      <c r="V11" s="43" t="s">
        <v>52</v>
      </c>
    </row>
    <row r="12" spans="2:22" ht="15.75" thickTop="1" x14ac:dyDescent="0.25">
      <c r="B12" s="46"/>
      <c r="C12" s="47">
        <v>1</v>
      </c>
      <c r="D12" s="47">
        <v>2</v>
      </c>
      <c r="E12" s="47">
        <v>3</v>
      </c>
      <c r="F12" s="47">
        <v>4</v>
      </c>
      <c r="G12" s="47">
        <v>5</v>
      </c>
      <c r="H12" s="48">
        <v>6</v>
      </c>
      <c r="I12" s="46"/>
      <c r="J12" s="47"/>
      <c r="K12" s="47"/>
      <c r="L12" s="47"/>
      <c r="M12" s="47">
        <v>1</v>
      </c>
      <c r="N12" s="47">
        <v>2</v>
      </c>
      <c r="O12" s="48">
        <v>3</v>
      </c>
      <c r="P12" s="46"/>
      <c r="Q12" s="47"/>
      <c r="R12" s="47"/>
      <c r="S12" s="47"/>
      <c r="T12" s="47"/>
      <c r="U12" s="47"/>
      <c r="V12" s="48">
        <v>1</v>
      </c>
    </row>
    <row r="13" spans="2:22" x14ac:dyDescent="0.25">
      <c r="B13" s="49">
        <v>7</v>
      </c>
      <c r="C13" s="50">
        <v>8</v>
      </c>
      <c r="D13" s="50">
        <v>9</v>
      </c>
      <c r="E13" s="50">
        <v>10</v>
      </c>
      <c r="F13" s="50">
        <v>11</v>
      </c>
      <c r="G13" s="50">
        <v>12</v>
      </c>
      <c r="H13" s="51">
        <v>13</v>
      </c>
      <c r="I13" s="49">
        <v>4</v>
      </c>
      <c r="J13" s="50">
        <v>5</v>
      </c>
      <c r="K13" s="50">
        <v>6</v>
      </c>
      <c r="L13" s="52">
        <v>7</v>
      </c>
      <c r="M13" s="53">
        <v>8</v>
      </c>
      <c r="N13" s="52">
        <v>9</v>
      </c>
      <c r="O13" s="56">
        <v>10</v>
      </c>
      <c r="P13" s="49">
        <v>2</v>
      </c>
      <c r="Q13" s="50">
        <v>3</v>
      </c>
      <c r="R13" s="50">
        <v>4</v>
      </c>
      <c r="S13" s="50">
        <v>5</v>
      </c>
      <c r="T13" s="50">
        <v>6</v>
      </c>
      <c r="U13" s="50">
        <v>7</v>
      </c>
      <c r="V13" s="51">
        <v>8</v>
      </c>
    </row>
    <row r="14" spans="2:22" x14ac:dyDescent="0.25">
      <c r="B14" s="49">
        <v>14</v>
      </c>
      <c r="C14" s="50">
        <v>15</v>
      </c>
      <c r="D14" s="50">
        <v>16</v>
      </c>
      <c r="E14" s="50">
        <v>17</v>
      </c>
      <c r="F14" s="50">
        <v>18</v>
      </c>
      <c r="G14" s="50">
        <v>19</v>
      </c>
      <c r="H14" s="51">
        <v>20</v>
      </c>
      <c r="I14" s="57">
        <v>11</v>
      </c>
      <c r="J14" s="52">
        <v>12</v>
      </c>
      <c r="K14" s="54">
        <v>13</v>
      </c>
      <c r="L14" s="55">
        <v>14</v>
      </c>
      <c r="M14" s="52">
        <v>15</v>
      </c>
      <c r="N14" s="53">
        <v>16</v>
      </c>
      <c r="O14" s="56">
        <v>17</v>
      </c>
      <c r="P14" s="49">
        <v>9</v>
      </c>
      <c r="Q14" s="50">
        <v>10</v>
      </c>
      <c r="R14" s="50">
        <v>11</v>
      </c>
      <c r="S14" s="50">
        <v>12</v>
      </c>
      <c r="T14" s="50">
        <v>13</v>
      </c>
      <c r="U14" s="50">
        <v>14</v>
      </c>
      <c r="V14" s="51">
        <v>15</v>
      </c>
    </row>
    <row r="15" spans="2:22" x14ac:dyDescent="0.25">
      <c r="B15" s="49">
        <v>21</v>
      </c>
      <c r="C15" s="50">
        <v>22</v>
      </c>
      <c r="D15" s="50">
        <v>23</v>
      </c>
      <c r="E15" s="50">
        <v>24</v>
      </c>
      <c r="F15" s="50">
        <v>25</v>
      </c>
      <c r="G15" s="50">
        <v>26</v>
      </c>
      <c r="H15" s="51">
        <v>27</v>
      </c>
      <c r="I15" s="57">
        <v>18</v>
      </c>
      <c r="J15" s="52">
        <v>19</v>
      </c>
      <c r="K15" s="52">
        <v>20</v>
      </c>
      <c r="L15" s="52">
        <v>21</v>
      </c>
      <c r="M15" s="52">
        <v>22</v>
      </c>
      <c r="N15" s="52">
        <v>23</v>
      </c>
      <c r="O15" s="56">
        <v>24</v>
      </c>
      <c r="P15" s="49">
        <v>16</v>
      </c>
      <c r="Q15" s="50">
        <v>17</v>
      </c>
      <c r="R15" s="50">
        <v>18</v>
      </c>
      <c r="S15" s="50">
        <v>19</v>
      </c>
      <c r="T15" s="50">
        <v>20</v>
      </c>
      <c r="U15" s="50">
        <v>21</v>
      </c>
      <c r="V15" s="51">
        <v>22</v>
      </c>
    </row>
    <row r="16" spans="2:22" x14ac:dyDescent="0.25">
      <c r="B16" s="49">
        <v>28</v>
      </c>
      <c r="C16" s="58">
        <v>29</v>
      </c>
      <c r="D16" s="50">
        <v>30</v>
      </c>
      <c r="E16" s="50">
        <v>31</v>
      </c>
      <c r="F16" s="50"/>
      <c r="G16" s="50"/>
      <c r="H16" s="51"/>
      <c r="I16" s="57">
        <v>25</v>
      </c>
      <c r="J16" s="58">
        <v>26</v>
      </c>
      <c r="K16" s="50">
        <v>27</v>
      </c>
      <c r="L16" s="50">
        <v>28</v>
      </c>
      <c r="M16" s="50">
        <v>29</v>
      </c>
      <c r="N16" s="50">
        <v>30</v>
      </c>
      <c r="O16" s="51"/>
      <c r="P16" s="49">
        <v>23</v>
      </c>
      <c r="Q16" s="58">
        <v>24</v>
      </c>
      <c r="R16" s="50">
        <v>25</v>
      </c>
      <c r="S16" s="50">
        <v>26</v>
      </c>
      <c r="T16" s="50">
        <v>27</v>
      </c>
      <c r="U16" s="50">
        <v>28</v>
      </c>
      <c r="V16" s="51">
        <v>29</v>
      </c>
    </row>
    <row r="17" spans="2:22" ht="15.75" thickBot="1" x14ac:dyDescent="0.3">
      <c r="B17" s="59"/>
      <c r="C17" s="60"/>
      <c r="D17" s="60"/>
      <c r="E17" s="60"/>
      <c r="F17" s="60"/>
      <c r="G17" s="60"/>
      <c r="H17" s="61"/>
      <c r="I17" s="59"/>
      <c r="J17" s="60"/>
      <c r="K17" s="60"/>
      <c r="L17" s="60"/>
      <c r="M17" s="60"/>
      <c r="N17" s="60"/>
      <c r="O17" s="61"/>
      <c r="P17" s="59">
        <v>30</v>
      </c>
      <c r="Q17" s="60">
        <v>31</v>
      </c>
      <c r="R17" s="60"/>
      <c r="S17" s="60"/>
      <c r="T17" s="60"/>
      <c r="U17" s="60"/>
      <c r="V17" s="61"/>
    </row>
    <row r="18" spans="2:22" ht="8.25" customHeight="1" thickTop="1" thickBot="1" x14ac:dyDescent="0.3"/>
    <row r="19" spans="2:22" ht="15.75" thickBot="1" x14ac:dyDescent="0.3">
      <c r="B19" s="62"/>
      <c r="C19" s="93" t="s">
        <v>53</v>
      </c>
      <c r="D19" s="93"/>
      <c r="E19" s="93"/>
      <c r="F19" s="63"/>
      <c r="G19" s="93" t="s">
        <v>54</v>
      </c>
      <c r="H19" s="93"/>
      <c r="I19" s="94"/>
      <c r="J19" s="64"/>
      <c r="K19" s="93" t="s">
        <v>27</v>
      </c>
      <c r="L19" s="93"/>
      <c r="M19" s="94"/>
      <c r="N19" s="65"/>
      <c r="O19" s="93" t="s">
        <v>55</v>
      </c>
      <c r="P19" s="93"/>
      <c r="Q19" s="94"/>
      <c r="R19" s="66"/>
      <c r="S19" s="93" t="s">
        <v>56</v>
      </c>
      <c r="T19" s="93"/>
      <c r="U19" s="94"/>
    </row>
    <row r="20" spans="2:22" ht="15" customHeight="1" x14ac:dyDescent="0.25">
      <c r="F20" s="67"/>
    </row>
    <row r="21" spans="2:22" x14ac:dyDescent="0.25">
      <c r="F21" s="67"/>
      <c r="J21" s="68"/>
      <c r="K21" s="68"/>
      <c r="L21" s="68"/>
      <c r="M21" s="68"/>
    </row>
    <row r="22" spans="2:22" x14ac:dyDescent="0.25">
      <c r="N22" s="68"/>
      <c r="O22" s="68"/>
      <c r="P22" s="68"/>
      <c r="Q22" s="68"/>
    </row>
  </sheetData>
  <mergeCells count="10">
    <mergeCell ref="C19:E19"/>
    <mergeCell ref="G19:I19"/>
    <mergeCell ref="K19:M19"/>
    <mergeCell ref="O19:Q19"/>
    <mergeCell ref="S19:U19"/>
    <mergeCell ref="B2:V5"/>
    <mergeCell ref="B8:V8"/>
    <mergeCell ref="B10:H10"/>
    <mergeCell ref="I10:O10"/>
    <mergeCell ref="P10:V10"/>
  </mergeCells>
  <pageMargins left="0.511811024" right="0.511811024" top="0.78740157499999996" bottom="0.78740157499999996" header="0.31496062000000002" footer="0.31496062000000002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7"/>
  <sheetViews>
    <sheetView showGridLines="0" workbookViewId="0">
      <selection activeCell="C9" sqref="C9"/>
    </sheetView>
  </sheetViews>
  <sheetFormatPr defaultRowHeight="15" x14ac:dyDescent="0.25"/>
  <cols>
    <col min="2" max="2" width="10.7109375" bestFit="1" customWidth="1"/>
    <col min="3" max="3" width="14.5703125" style="1" bestFit="1" customWidth="1"/>
    <col min="4" max="4" width="21.28515625" bestFit="1" customWidth="1"/>
    <col min="5" max="5" width="14.7109375" bestFit="1" customWidth="1"/>
    <col min="12" max="12" width="13.42578125" customWidth="1"/>
  </cols>
  <sheetData>
    <row r="1" spans="2:12" ht="15.75" thickBot="1" x14ac:dyDescent="0.3"/>
    <row r="2" spans="2:12" x14ac:dyDescent="0.25">
      <c r="B2" s="78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2:12" ht="15" customHeight="1" x14ac:dyDescent="0.25">
      <c r="B3" s="81"/>
      <c r="C3" s="82"/>
      <c r="D3" s="82"/>
      <c r="E3" s="82"/>
      <c r="F3" s="82"/>
      <c r="G3" s="82"/>
      <c r="H3" s="82"/>
      <c r="I3" s="82"/>
      <c r="J3" s="82"/>
      <c r="K3" s="82"/>
      <c r="L3" s="83"/>
    </row>
    <row r="4" spans="2:12" x14ac:dyDescent="0.25">
      <c r="B4" s="81"/>
      <c r="C4" s="82"/>
      <c r="D4" s="82"/>
      <c r="E4" s="82"/>
      <c r="F4" s="82"/>
      <c r="G4" s="82"/>
      <c r="H4" s="82"/>
      <c r="I4" s="82"/>
      <c r="J4" s="82"/>
      <c r="K4" s="82"/>
      <c r="L4" s="83"/>
    </row>
    <row r="5" spans="2:12" ht="15.75" thickBot="1" x14ac:dyDescent="0.3">
      <c r="B5" s="84"/>
      <c r="C5" s="85"/>
      <c r="D5" s="85"/>
      <c r="E5" s="85"/>
      <c r="F5" s="85"/>
      <c r="G5" s="85"/>
      <c r="H5" s="85"/>
      <c r="I5" s="85"/>
      <c r="J5" s="85"/>
      <c r="K5" s="85"/>
      <c r="L5" s="86"/>
    </row>
    <row r="6" spans="2:12" ht="30" x14ac:dyDescent="0.25">
      <c r="B6" s="2"/>
      <c r="C6" s="3"/>
      <c r="D6" s="2"/>
      <c r="E6" s="2"/>
      <c r="F6" s="2"/>
      <c r="G6" s="2"/>
      <c r="H6" s="2"/>
      <c r="I6" s="2"/>
      <c r="J6" s="2"/>
      <c r="K6" s="2"/>
      <c r="L6" s="2"/>
    </row>
    <row r="7" spans="2:12" ht="15.75" thickBot="1" x14ac:dyDescent="0.3"/>
    <row r="8" spans="2:12" ht="18.75" customHeight="1" x14ac:dyDescent="0.25">
      <c r="B8" s="4" t="s">
        <v>1</v>
      </c>
      <c r="C8" s="5" t="s">
        <v>2</v>
      </c>
      <c r="D8" s="6" t="s">
        <v>3</v>
      </c>
      <c r="E8" s="101" t="s">
        <v>4</v>
      </c>
      <c r="F8" s="101"/>
      <c r="G8" s="101"/>
      <c r="H8" s="101"/>
      <c r="I8" s="101"/>
      <c r="J8" s="101"/>
      <c r="K8" s="101"/>
      <c r="L8" s="102"/>
    </row>
    <row r="9" spans="2:12" x14ac:dyDescent="0.25">
      <c r="B9" s="7">
        <v>1</v>
      </c>
      <c r="C9" s="8">
        <v>42621</v>
      </c>
      <c r="D9" s="9" t="s">
        <v>5</v>
      </c>
      <c r="E9" s="103" t="s">
        <v>6</v>
      </c>
      <c r="F9" s="103"/>
      <c r="G9" s="103"/>
      <c r="H9" s="103"/>
      <c r="I9" s="103"/>
      <c r="J9" s="103"/>
      <c r="K9" s="103"/>
      <c r="L9" s="104"/>
    </row>
    <row r="10" spans="2:12" x14ac:dyDescent="0.25">
      <c r="B10" s="10">
        <v>2</v>
      </c>
      <c r="C10" s="11">
        <f>C9+1</f>
        <v>42622</v>
      </c>
      <c r="D10" s="12" t="s">
        <v>7</v>
      </c>
      <c r="E10" s="105" t="s">
        <v>8</v>
      </c>
      <c r="F10" s="105"/>
      <c r="G10" s="105"/>
      <c r="H10" s="105"/>
      <c r="I10" s="105"/>
      <c r="J10" s="105"/>
      <c r="K10" s="105"/>
      <c r="L10" s="106"/>
    </row>
    <row r="11" spans="2:12" x14ac:dyDescent="0.25">
      <c r="B11" s="13">
        <v>3</v>
      </c>
      <c r="C11" s="11">
        <f t="shared" ref="C11:C17" si="0">C10+1</f>
        <v>42623</v>
      </c>
      <c r="D11" s="14" t="s">
        <v>9</v>
      </c>
      <c r="E11" s="95"/>
      <c r="F11" s="96"/>
      <c r="G11" s="96"/>
      <c r="H11" s="96"/>
      <c r="I11" s="96"/>
      <c r="J11" s="96"/>
      <c r="K11" s="96"/>
      <c r="L11" s="97"/>
    </row>
    <row r="12" spans="2:12" x14ac:dyDescent="0.25">
      <c r="B12" s="13">
        <v>4</v>
      </c>
      <c r="C12" s="11">
        <f t="shared" si="0"/>
        <v>42624</v>
      </c>
      <c r="D12" s="14" t="s">
        <v>9</v>
      </c>
      <c r="E12" s="95" t="s">
        <v>10</v>
      </c>
      <c r="F12" s="96"/>
      <c r="G12" s="96"/>
      <c r="H12" s="96"/>
      <c r="I12" s="96"/>
      <c r="J12" s="96"/>
      <c r="K12" s="96"/>
      <c r="L12" s="97"/>
    </row>
    <row r="13" spans="2:12" x14ac:dyDescent="0.25">
      <c r="B13" s="13">
        <v>5</v>
      </c>
      <c r="C13" s="11">
        <f t="shared" si="0"/>
        <v>42625</v>
      </c>
      <c r="D13" s="14" t="s">
        <v>11</v>
      </c>
      <c r="E13" s="95" t="s">
        <v>12</v>
      </c>
      <c r="F13" s="96"/>
      <c r="G13" s="96"/>
      <c r="H13" s="96"/>
      <c r="I13" s="96"/>
      <c r="J13" s="96"/>
      <c r="K13" s="96"/>
      <c r="L13" s="97"/>
    </row>
    <row r="14" spans="2:12" x14ac:dyDescent="0.25">
      <c r="B14" s="13">
        <v>6</v>
      </c>
      <c r="C14" s="11">
        <f t="shared" si="0"/>
        <v>42626</v>
      </c>
      <c r="D14" s="15" t="s">
        <v>11</v>
      </c>
      <c r="E14" s="95" t="s">
        <v>13</v>
      </c>
      <c r="F14" s="96"/>
      <c r="G14" s="96"/>
      <c r="H14" s="96"/>
      <c r="I14" s="96"/>
      <c r="J14" s="96"/>
      <c r="K14" s="96"/>
      <c r="L14" s="97"/>
    </row>
    <row r="15" spans="2:12" x14ac:dyDescent="0.25">
      <c r="B15" s="13">
        <v>7</v>
      </c>
      <c r="C15" s="11">
        <f t="shared" si="0"/>
        <v>42627</v>
      </c>
      <c r="D15" s="14" t="s">
        <v>11</v>
      </c>
      <c r="E15" s="95" t="s">
        <v>14</v>
      </c>
      <c r="F15" s="96"/>
      <c r="G15" s="96"/>
      <c r="H15" s="96"/>
      <c r="I15" s="96"/>
      <c r="J15" s="96"/>
      <c r="K15" s="96"/>
      <c r="L15" s="97"/>
    </row>
    <row r="16" spans="2:12" x14ac:dyDescent="0.25">
      <c r="B16" s="13">
        <v>8</v>
      </c>
      <c r="C16" s="11">
        <f t="shared" si="0"/>
        <v>42628</v>
      </c>
      <c r="D16" s="14" t="s">
        <v>11</v>
      </c>
      <c r="E16" s="95" t="s">
        <v>15</v>
      </c>
      <c r="F16" s="96"/>
      <c r="G16" s="96"/>
      <c r="H16" s="96"/>
      <c r="I16" s="96"/>
      <c r="J16" s="96"/>
      <c r="K16" s="96"/>
      <c r="L16" s="97"/>
    </row>
    <row r="17" spans="2:12" ht="15.75" thickBot="1" x14ac:dyDescent="0.3">
      <c r="B17" s="16">
        <v>9</v>
      </c>
      <c r="C17" s="17">
        <f t="shared" si="0"/>
        <v>42629</v>
      </c>
      <c r="D17" s="18" t="s">
        <v>16</v>
      </c>
      <c r="E17" s="98" t="s">
        <v>17</v>
      </c>
      <c r="F17" s="99"/>
      <c r="G17" s="99"/>
      <c r="H17" s="99"/>
      <c r="I17" s="99"/>
      <c r="J17" s="99"/>
      <c r="K17" s="99"/>
      <c r="L17" s="100"/>
    </row>
  </sheetData>
  <mergeCells count="11">
    <mergeCell ref="E12:L12"/>
    <mergeCell ref="B2:L5"/>
    <mergeCell ref="E8:L8"/>
    <mergeCell ref="E9:L9"/>
    <mergeCell ref="E10:L10"/>
    <mergeCell ref="E11:L11"/>
    <mergeCell ref="E13:L13"/>
    <mergeCell ref="E14:L14"/>
    <mergeCell ref="E15:L15"/>
    <mergeCell ref="E16:L16"/>
    <mergeCell ref="E17:L17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L22"/>
  <sheetViews>
    <sheetView showGridLines="0" workbookViewId="0">
      <selection activeCell="D23" sqref="D23"/>
    </sheetView>
  </sheetViews>
  <sheetFormatPr defaultRowHeight="15" x14ac:dyDescent="0.25"/>
  <cols>
    <col min="1" max="1" width="4.28515625" customWidth="1"/>
    <col min="4" max="4" width="6.7109375" customWidth="1"/>
    <col min="5" max="5" width="24.7109375" bestFit="1" customWidth="1"/>
    <col min="6" max="6" width="9.85546875" bestFit="1" customWidth="1"/>
    <col min="7" max="7" width="13.28515625" bestFit="1" customWidth="1"/>
    <col min="8" max="8" width="13.28515625" customWidth="1"/>
    <col min="9" max="9" width="20" customWidth="1"/>
    <col min="11" max="11" width="12.7109375" bestFit="1" customWidth="1"/>
    <col min="12" max="12" width="10.5703125" bestFit="1" customWidth="1"/>
  </cols>
  <sheetData>
    <row r="1" spans="2:12" ht="15.75" thickBot="1" x14ac:dyDescent="0.3"/>
    <row r="2" spans="2:12" ht="15.75" thickTop="1" x14ac:dyDescent="0.25">
      <c r="B2" s="107" t="s">
        <v>18</v>
      </c>
      <c r="C2" s="108"/>
      <c r="D2" s="108"/>
      <c r="E2" s="108"/>
      <c r="F2" s="108"/>
      <c r="G2" s="108"/>
      <c r="H2" s="108"/>
      <c r="I2" s="108"/>
      <c r="J2" s="108"/>
      <c r="K2" s="108"/>
      <c r="L2" s="109"/>
    </row>
    <row r="3" spans="2:12" ht="15" customHeight="1" x14ac:dyDescent="0.25">
      <c r="B3" s="110"/>
      <c r="C3" s="82"/>
      <c r="D3" s="82"/>
      <c r="E3" s="82"/>
      <c r="F3" s="82"/>
      <c r="G3" s="82"/>
      <c r="H3" s="82"/>
      <c r="I3" s="82"/>
      <c r="J3" s="82"/>
      <c r="K3" s="82"/>
      <c r="L3" s="111"/>
    </row>
    <row r="4" spans="2:12" x14ac:dyDescent="0.25">
      <c r="B4" s="110"/>
      <c r="C4" s="82"/>
      <c r="D4" s="82"/>
      <c r="E4" s="82"/>
      <c r="F4" s="82"/>
      <c r="G4" s="82"/>
      <c r="H4" s="82"/>
      <c r="I4" s="82"/>
      <c r="J4" s="82"/>
      <c r="K4" s="82"/>
      <c r="L4" s="111"/>
    </row>
    <row r="5" spans="2:12" ht="15.75" thickBot="1" x14ac:dyDescent="0.3">
      <c r="B5" s="112"/>
      <c r="C5" s="113"/>
      <c r="D5" s="113"/>
      <c r="E5" s="113"/>
      <c r="F5" s="113"/>
      <c r="G5" s="113"/>
      <c r="H5" s="113"/>
      <c r="I5" s="113"/>
      <c r="J5" s="113"/>
      <c r="K5" s="113"/>
      <c r="L5" s="114"/>
    </row>
    <row r="6" spans="2:12" ht="15.75" thickTop="1" x14ac:dyDescent="0.25"/>
    <row r="7" spans="2:12" ht="15.75" thickBot="1" x14ac:dyDescent="0.3"/>
    <row r="8" spans="2:12" ht="15.75" thickBot="1" x14ac:dyDescent="0.3">
      <c r="E8" s="19" t="s">
        <v>19</v>
      </c>
      <c r="F8" s="20" t="s">
        <v>20</v>
      </c>
      <c r="G8" s="20" t="s">
        <v>21</v>
      </c>
      <c r="H8" s="20" t="s">
        <v>22</v>
      </c>
      <c r="I8" s="21" t="s">
        <v>23</v>
      </c>
      <c r="K8" s="22" t="s">
        <v>24</v>
      </c>
    </row>
    <row r="9" spans="2:12" ht="16.5" thickTop="1" thickBot="1" x14ac:dyDescent="0.3">
      <c r="E9" s="23" t="s">
        <v>25</v>
      </c>
      <c r="F9" s="24"/>
      <c r="G9" s="25">
        <v>0</v>
      </c>
      <c r="H9" s="26">
        <v>1692</v>
      </c>
      <c r="I9" s="27" t="s">
        <v>26</v>
      </c>
      <c r="K9" s="28">
        <v>3.45</v>
      </c>
    </row>
    <row r="10" spans="2:12" ht="15.75" thickBot="1" x14ac:dyDescent="0.3">
      <c r="E10" s="29" t="s">
        <v>27</v>
      </c>
      <c r="F10" s="30">
        <v>140</v>
      </c>
      <c r="G10" s="25">
        <v>0</v>
      </c>
      <c r="H10" s="26">
        <f>F10*K9</f>
        <v>483</v>
      </c>
      <c r="I10" s="27" t="s">
        <v>28</v>
      </c>
    </row>
    <row r="11" spans="2:12" ht="15.75" thickBot="1" x14ac:dyDescent="0.3">
      <c r="E11" s="29" t="s">
        <v>29</v>
      </c>
      <c r="F11" s="30"/>
      <c r="G11" s="25">
        <v>580</v>
      </c>
      <c r="H11" s="26">
        <v>343.08</v>
      </c>
      <c r="I11" s="27" t="s">
        <v>26</v>
      </c>
      <c r="K11" s="22" t="s">
        <v>30</v>
      </c>
    </row>
    <row r="12" spans="2:12" ht="15.75" thickBot="1" x14ac:dyDescent="0.3">
      <c r="E12" s="29" t="s">
        <v>31</v>
      </c>
      <c r="F12" s="30"/>
      <c r="G12" s="25">
        <v>0</v>
      </c>
      <c r="H12" s="26">
        <f>163+21.19</f>
        <v>184.19</v>
      </c>
      <c r="I12" s="27" t="s">
        <v>26</v>
      </c>
      <c r="K12" s="28">
        <v>0.5</v>
      </c>
      <c r="L12" s="31"/>
    </row>
    <row r="13" spans="2:12" ht="15.75" thickBot="1" x14ac:dyDescent="0.3">
      <c r="E13" s="29" t="s">
        <v>32</v>
      </c>
      <c r="F13" s="30">
        <v>70</v>
      </c>
      <c r="G13" s="25">
        <v>0</v>
      </c>
      <c r="H13" s="26">
        <f>F13*K9</f>
        <v>241.5</v>
      </c>
      <c r="I13" s="27" t="s">
        <v>28</v>
      </c>
    </row>
    <row r="14" spans="2:12" ht="15.75" thickBot="1" x14ac:dyDescent="0.3">
      <c r="E14" s="29" t="s">
        <v>33</v>
      </c>
      <c r="F14" s="30">
        <v>15</v>
      </c>
      <c r="G14" s="25">
        <v>0</v>
      </c>
      <c r="H14" s="26">
        <f>F14*K9</f>
        <v>51.75</v>
      </c>
      <c r="I14" s="27" t="s">
        <v>28</v>
      </c>
      <c r="K14" s="22" t="s">
        <v>34</v>
      </c>
    </row>
    <row r="15" spans="2:12" ht="15.75" thickBot="1" x14ac:dyDescent="0.3">
      <c r="E15" s="29" t="s">
        <v>35</v>
      </c>
      <c r="F15" s="30">
        <v>100</v>
      </c>
      <c r="G15" s="25">
        <v>0</v>
      </c>
      <c r="H15" s="26">
        <f>F15*K9</f>
        <v>345</v>
      </c>
      <c r="I15" s="27" t="s">
        <v>28</v>
      </c>
      <c r="K15" s="25">
        <v>35</v>
      </c>
    </row>
    <row r="16" spans="2:12" ht="15.75" thickBot="1" x14ac:dyDescent="0.3">
      <c r="E16" s="29" t="s">
        <v>36</v>
      </c>
      <c r="F16" s="30">
        <v>100</v>
      </c>
      <c r="G16" s="25">
        <v>0</v>
      </c>
      <c r="H16" s="26">
        <f>F16*K9</f>
        <v>345</v>
      </c>
      <c r="I16" s="27" t="s">
        <v>28</v>
      </c>
    </row>
    <row r="17" spans="5:11" ht="15.75" thickBot="1" x14ac:dyDescent="0.3">
      <c r="E17" s="29" t="s">
        <v>37</v>
      </c>
      <c r="F17" s="30"/>
      <c r="G17" s="25">
        <v>500</v>
      </c>
      <c r="H17" s="26">
        <f>G17*K12</f>
        <v>250</v>
      </c>
      <c r="I17" s="27" t="s">
        <v>28</v>
      </c>
    </row>
    <row r="18" spans="5:11" ht="15.75" thickBot="1" x14ac:dyDescent="0.3">
      <c r="E18" s="29" t="s">
        <v>38</v>
      </c>
      <c r="F18" s="30"/>
      <c r="G18" s="25">
        <v>0</v>
      </c>
      <c r="H18" s="26">
        <f>F18*K9</f>
        <v>0</v>
      </c>
      <c r="I18" s="27" t="s">
        <v>28</v>
      </c>
    </row>
    <row r="19" spans="5:11" ht="15.75" thickBot="1" x14ac:dyDescent="0.3">
      <c r="E19" s="29" t="s">
        <v>39</v>
      </c>
      <c r="F19" s="30">
        <v>0</v>
      </c>
      <c r="G19" s="25">
        <v>0</v>
      </c>
      <c r="H19" s="26">
        <v>0</v>
      </c>
      <c r="I19" s="27" t="s">
        <v>26</v>
      </c>
    </row>
    <row r="20" spans="5:11" ht="15.75" thickBot="1" x14ac:dyDescent="0.3">
      <c r="E20" s="32"/>
      <c r="F20" s="33"/>
      <c r="G20" s="34"/>
      <c r="H20" s="35"/>
      <c r="I20" s="32"/>
    </row>
    <row r="21" spans="5:11" ht="15.75" thickBot="1" x14ac:dyDescent="0.3">
      <c r="E21" s="36" t="s">
        <v>40</v>
      </c>
      <c r="F21" s="37">
        <f>SUM(F9:F19)</f>
        <v>425</v>
      </c>
      <c r="G21" s="38">
        <f>SUM(G9:G19)</f>
        <v>1080</v>
      </c>
      <c r="H21" s="39">
        <f>SUM(H9:H19)</f>
        <v>3935.52</v>
      </c>
      <c r="I21" s="40"/>
    </row>
    <row r="22" spans="5:11" x14ac:dyDescent="0.25">
      <c r="K22" s="31"/>
    </row>
  </sheetData>
  <mergeCells count="1">
    <mergeCell ref="B2:L5"/>
  </mergeCells>
  <conditionalFormatting sqref="I9:I19">
    <cfRule type="cellIs" dxfId="1" priority="1" operator="equal">
      <formula>"OK"</formula>
    </cfRule>
    <cfRule type="cellIs" dxfId="0" priority="2" operator="equal">
      <formula>"Pendente"</formula>
    </cfRule>
  </conditionalFormatting>
  <pageMargins left="0.511811024" right="0.511811024" top="0.78740157499999996" bottom="0.78740157499999996" header="0.31496062000000002" footer="0.31496062000000002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6"/>
  <sheetViews>
    <sheetView showGridLines="0" workbookViewId="0"/>
  </sheetViews>
  <sheetFormatPr defaultRowHeight="15" x14ac:dyDescent="0.25"/>
  <cols>
    <col min="5" max="5" width="9.42578125" bestFit="1" customWidth="1"/>
    <col min="6" max="6" width="9.85546875" bestFit="1" customWidth="1"/>
    <col min="7" max="7" width="11.42578125" bestFit="1" customWidth="1"/>
    <col min="8" max="8" width="9.5703125" bestFit="1" customWidth="1"/>
    <col min="9" max="9" width="9.5703125" customWidth="1"/>
    <col min="10" max="10" width="9.140625" style="69"/>
    <col min="11" max="11" width="10.85546875" style="69" bestFit="1" customWidth="1"/>
  </cols>
  <sheetData>
    <row r="1" spans="2:11" ht="15.75" thickBot="1" x14ac:dyDescent="0.3"/>
    <row r="2" spans="2:11" ht="15.75" customHeight="1" thickTop="1" x14ac:dyDescent="0.25">
      <c r="B2" s="107" t="s">
        <v>18</v>
      </c>
      <c r="C2" s="127"/>
      <c r="D2" s="127"/>
      <c r="E2" s="127"/>
      <c r="F2" s="127"/>
      <c r="G2" s="127"/>
      <c r="H2" s="127"/>
      <c r="I2" s="127"/>
      <c r="J2" s="127"/>
      <c r="K2" s="128"/>
    </row>
    <row r="3" spans="2:11" ht="15" customHeight="1" x14ac:dyDescent="0.25">
      <c r="B3" s="129"/>
      <c r="C3" s="130"/>
      <c r="D3" s="130"/>
      <c r="E3" s="130"/>
      <c r="F3" s="130"/>
      <c r="G3" s="130"/>
      <c r="H3" s="130"/>
      <c r="I3" s="130"/>
      <c r="J3" s="130"/>
      <c r="K3" s="131"/>
    </row>
    <row r="4" spans="2:11" ht="15.75" customHeight="1" x14ac:dyDescent="0.25">
      <c r="B4" s="129"/>
      <c r="C4" s="130"/>
      <c r="D4" s="130"/>
      <c r="E4" s="130"/>
      <c r="F4" s="130"/>
      <c r="G4" s="130"/>
      <c r="H4" s="130"/>
      <c r="I4" s="130"/>
      <c r="J4" s="130"/>
      <c r="K4" s="131"/>
    </row>
    <row r="5" spans="2:11" ht="15" customHeight="1" thickBot="1" x14ac:dyDescent="0.3">
      <c r="B5" s="132"/>
      <c r="C5" s="133"/>
      <c r="D5" s="133"/>
      <c r="E5" s="133"/>
      <c r="F5" s="133"/>
      <c r="G5" s="133"/>
      <c r="H5" s="133"/>
      <c r="I5" s="133"/>
      <c r="J5" s="133"/>
      <c r="K5" s="134"/>
    </row>
    <row r="6" spans="2:11" ht="7.5" customHeight="1" thickTop="1" x14ac:dyDescent="0.25"/>
    <row r="7" spans="2:11" ht="10.5" customHeight="1" thickBot="1" x14ac:dyDescent="0.3"/>
    <row r="8" spans="2:11" ht="18" thickBot="1" x14ac:dyDescent="0.3">
      <c r="B8" s="135" t="s">
        <v>57</v>
      </c>
      <c r="C8" s="136"/>
      <c r="D8" s="136"/>
      <c r="E8" s="136"/>
      <c r="F8" s="136"/>
      <c r="G8" s="136"/>
      <c r="H8" s="136"/>
      <c r="I8" s="136"/>
      <c r="J8" s="70" t="s">
        <v>58</v>
      </c>
      <c r="K8" s="71" t="s">
        <v>59</v>
      </c>
    </row>
    <row r="9" spans="2:11" ht="15.75" thickBot="1" x14ac:dyDescent="0.3">
      <c r="B9" s="115" t="s">
        <v>60</v>
      </c>
      <c r="C9" s="116"/>
      <c r="D9" s="116"/>
      <c r="E9" s="116"/>
      <c r="F9" s="116"/>
      <c r="G9" s="116"/>
      <c r="H9" s="116"/>
      <c r="I9" s="116"/>
      <c r="J9" s="116"/>
      <c r="K9" s="117"/>
    </row>
    <row r="10" spans="2:11" x14ac:dyDescent="0.25">
      <c r="B10" s="137" t="s">
        <v>61</v>
      </c>
      <c r="C10" s="138"/>
      <c r="D10" s="138"/>
      <c r="E10" s="138"/>
      <c r="F10" s="138"/>
      <c r="G10" s="138"/>
      <c r="H10" s="138"/>
      <c r="I10" s="138"/>
      <c r="J10" s="72">
        <v>2</v>
      </c>
      <c r="K10" s="72">
        <v>1</v>
      </c>
    </row>
    <row r="11" spans="2:11" x14ac:dyDescent="0.25">
      <c r="B11" s="123" t="s">
        <v>62</v>
      </c>
      <c r="C11" s="124"/>
      <c r="D11" s="124"/>
      <c r="E11" s="124"/>
      <c r="F11" s="124"/>
      <c r="G11" s="124"/>
      <c r="H11" s="124"/>
      <c r="I11" s="124"/>
      <c r="J11" s="73">
        <v>1</v>
      </c>
      <c r="K11" s="73">
        <v>1</v>
      </c>
    </row>
    <row r="12" spans="2:11" x14ac:dyDescent="0.25">
      <c r="B12" s="123" t="s">
        <v>63</v>
      </c>
      <c r="C12" s="124"/>
      <c r="D12" s="124"/>
      <c r="E12" s="124"/>
      <c r="F12" s="124"/>
      <c r="G12" s="124"/>
      <c r="H12" s="124"/>
      <c r="I12" s="124"/>
      <c r="J12" s="73">
        <v>2</v>
      </c>
      <c r="K12" s="73" t="s">
        <v>64</v>
      </c>
    </row>
    <row r="13" spans="2:11" x14ac:dyDescent="0.25">
      <c r="B13" s="123" t="s">
        <v>65</v>
      </c>
      <c r="C13" s="124"/>
      <c r="D13" s="124"/>
      <c r="E13" s="124"/>
      <c r="F13" s="124"/>
      <c r="G13" s="124"/>
      <c r="H13" s="124"/>
      <c r="I13" s="124"/>
      <c r="J13" s="73">
        <v>4</v>
      </c>
      <c r="K13" s="73" t="s">
        <v>64</v>
      </c>
    </row>
    <row r="14" spans="2:11" x14ac:dyDescent="0.25">
      <c r="B14" s="123" t="s">
        <v>66</v>
      </c>
      <c r="C14" s="124"/>
      <c r="D14" s="124"/>
      <c r="E14" s="124"/>
      <c r="F14" s="124"/>
      <c r="G14" s="124"/>
      <c r="H14" s="124"/>
      <c r="I14" s="124"/>
      <c r="J14" s="73">
        <v>3</v>
      </c>
      <c r="K14" s="73">
        <v>3</v>
      </c>
    </row>
    <row r="15" spans="2:11" x14ac:dyDescent="0.25">
      <c r="B15" s="123" t="s">
        <v>67</v>
      </c>
      <c r="C15" s="124"/>
      <c r="D15" s="124"/>
      <c r="E15" s="124"/>
      <c r="F15" s="124"/>
      <c r="G15" s="124"/>
      <c r="H15" s="124"/>
      <c r="I15" s="124"/>
      <c r="J15" s="73">
        <v>2</v>
      </c>
      <c r="K15" s="73" t="s">
        <v>64</v>
      </c>
    </row>
    <row r="16" spans="2:11" x14ac:dyDescent="0.25">
      <c r="B16" s="123" t="s">
        <v>68</v>
      </c>
      <c r="C16" s="124"/>
      <c r="D16" s="124"/>
      <c r="E16" s="124"/>
      <c r="F16" s="124"/>
      <c r="G16" s="124"/>
      <c r="H16" s="124"/>
      <c r="I16" s="124"/>
      <c r="J16" s="73">
        <v>9</v>
      </c>
      <c r="K16" s="73" t="s">
        <v>64</v>
      </c>
    </row>
    <row r="17" spans="2:11" x14ac:dyDescent="0.25">
      <c r="B17" s="123" t="s">
        <v>69</v>
      </c>
      <c r="C17" s="124"/>
      <c r="D17" s="124"/>
      <c r="E17" s="124"/>
      <c r="F17" s="124"/>
      <c r="G17" s="124"/>
      <c r="H17" s="124"/>
      <c r="I17" s="124"/>
      <c r="J17" s="73" t="s">
        <v>70</v>
      </c>
      <c r="K17" s="73" t="s">
        <v>64</v>
      </c>
    </row>
    <row r="18" spans="2:11" x14ac:dyDescent="0.25">
      <c r="B18" s="123" t="s">
        <v>71</v>
      </c>
      <c r="C18" s="124"/>
      <c r="D18" s="124"/>
      <c r="E18" s="124"/>
      <c r="F18" s="124"/>
      <c r="G18" s="124"/>
      <c r="H18" s="124"/>
      <c r="I18" s="124"/>
      <c r="J18" s="73">
        <v>1</v>
      </c>
      <c r="K18" s="73">
        <v>1</v>
      </c>
    </row>
    <row r="19" spans="2:11" x14ac:dyDescent="0.25">
      <c r="B19" s="123" t="s">
        <v>72</v>
      </c>
      <c r="C19" s="124"/>
      <c r="D19" s="124"/>
      <c r="E19" s="124"/>
      <c r="F19" s="124"/>
      <c r="G19" s="124"/>
      <c r="H19" s="124"/>
      <c r="I19" s="124"/>
      <c r="J19" s="73">
        <v>1</v>
      </c>
      <c r="K19" s="73" t="s">
        <v>64</v>
      </c>
    </row>
    <row r="20" spans="2:11" x14ac:dyDescent="0.25">
      <c r="B20" s="123" t="s">
        <v>73</v>
      </c>
      <c r="C20" s="124"/>
      <c r="D20" s="124"/>
      <c r="E20" s="124"/>
      <c r="F20" s="124"/>
      <c r="G20" s="124"/>
      <c r="H20" s="124"/>
      <c r="I20" s="124"/>
      <c r="J20" s="73">
        <v>1</v>
      </c>
      <c r="K20" s="73" t="s">
        <v>64</v>
      </c>
    </row>
    <row r="21" spans="2:11" x14ac:dyDescent="0.25">
      <c r="B21" s="123" t="s">
        <v>74</v>
      </c>
      <c r="C21" s="124"/>
      <c r="D21" s="124"/>
      <c r="E21" s="124"/>
      <c r="F21" s="124"/>
      <c r="G21" s="124"/>
      <c r="H21" s="124"/>
      <c r="I21" s="124"/>
      <c r="J21" s="73">
        <v>2</v>
      </c>
      <c r="K21" s="73">
        <v>2</v>
      </c>
    </row>
    <row r="22" spans="2:11" ht="15.75" thickBot="1" x14ac:dyDescent="0.3">
      <c r="B22" s="125" t="s">
        <v>75</v>
      </c>
      <c r="C22" s="126"/>
      <c r="D22" s="126"/>
      <c r="E22" s="126"/>
      <c r="F22" s="126"/>
      <c r="G22" s="126"/>
      <c r="H22" s="126"/>
      <c r="I22" s="126"/>
      <c r="J22" s="74">
        <v>1</v>
      </c>
      <c r="K22" s="74" t="s">
        <v>64</v>
      </c>
    </row>
    <row r="23" spans="2:11" ht="15.75" thickBot="1" x14ac:dyDescent="0.3">
      <c r="B23" s="115" t="s">
        <v>76</v>
      </c>
      <c r="C23" s="116"/>
      <c r="D23" s="116"/>
      <c r="E23" s="116"/>
      <c r="F23" s="116"/>
      <c r="G23" s="116"/>
      <c r="H23" s="116"/>
      <c r="I23" s="116"/>
      <c r="J23" s="116"/>
      <c r="K23" s="117"/>
    </row>
    <row r="24" spans="2:11" x14ac:dyDescent="0.25">
      <c r="B24" s="118" t="s">
        <v>77</v>
      </c>
      <c r="C24" s="119"/>
      <c r="D24" s="119"/>
      <c r="E24" s="119"/>
      <c r="F24" s="119"/>
      <c r="G24" s="119"/>
      <c r="H24" s="119"/>
      <c r="I24" s="119"/>
      <c r="J24" s="75">
        <v>1</v>
      </c>
      <c r="K24" s="75" t="s">
        <v>64</v>
      </c>
    </row>
    <row r="25" spans="2:11" x14ac:dyDescent="0.25">
      <c r="B25" s="123" t="s">
        <v>78</v>
      </c>
      <c r="C25" s="124"/>
      <c r="D25" s="124"/>
      <c r="E25" s="124"/>
      <c r="F25" s="124"/>
      <c r="G25" s="124"/>
      <c r="H25" s="124"/>
      <c r="I25" s="124"/>
      <c r="J25" s="73">
        <v>1</v>
      </c>
      <c r="K25" s="73" t="s">
        <v>64</v>
      </c>
    </row>
    <row r="26" spans="2:11" x14ac:dyDescent="0.25">
      <c r="B26" s="123" t="s">
        <v>79</v>
      </c>
      <c r="C26" s="124"/>
      <c r="D26" s="124"/>
      <c r="E26" s="124"/>
      <c r="F26" s="124"/>
      <c r="G26" s="124"/>
      <c r="H26" s="124"/>
      <c r="I26" s="124"/>
      <c r="J26" s="73">
        <v>1</v>
      </c>
      <c r="K26" s="73" t="s">
        <v>64</v>
      </c>
    </row>
    <row r="27" spans="2:11" x14ac:dyDescent="0.25">
      <c r="B27" s="123" t="s">
        <v>80</v>
      </c>
      <c r="C27" s="124"/>
      <c r="D27" s="124"/>
      <c r="E27" s="124"/>
      <c r="F27" s="124"/>
      <c r="G27" s="124"/>
      <c r="H27" s="124"/>
      <c r="I27" s="124"/>
      <c r="J27" s="73">
        <v>1</v>
      </c>
      <c r="K27" s="73" t="s">
        <v>64</v>
      </c>
    </row>
    <row r="28" spans="2:11" x14ac:dyDescent="0.25">
      <c r="B28" s="123" t="s">
        <v>81</v>
      </c>
      <c r="C28" s="124"/>
      <c r="D28" s="124"/>
      <c r="E28" s="124"/>
      <c r="F28" s="124"/>
      <c r="G28" s="124"/>
      <c r="H28" s="124"/>
      <c r="I28" s="124"/>
      <c r="J28" s="73">
        <v>1</v>
      </c>
      <c r="K28" s="73" t="s">
        <v>64</v>
      </c>
    </row>
    <row r="29" spans="2:11" x14ac:dyDescent="0.25">
      <c r="B29" s="123" t="s">
        <v>82</v>
      </c>
      <c r="C29" s="124"/>
      <c r="D29" s="124"/>
      <c r="E29" s="124"/>
      <c r="F29" s="124"/>
      <c r="G29" s="124"/>
      <c r="H29" s="124"/>
      <c r="I29" s="124"/>
      <c r="J29" s="73">
        <v>1</v>
      </c>
      <c r="K29" s="73" t="s">
        <v>64</v>
      </c>
    </row>
    <row r="30" spans="2:11" x14ac:dyDescent="0.25">
      <c r="B30" s="123" t="s">
        <v>83</v>
      </c>
      <c r="C30" s="124"/>
      <c r="D30" s="124"/>
      <c r="E30" s="124"/>
      <c r="F30" s="124"/>
      <c r="G30" s="124"/>
      <c r="H30" s="124"/>
      <c r="I30" s="124"/>
      <c r="J30" s="73">
        <v>1</v>
      </c>
      <c r="K30" s="73" t="s">
        <v>64</v>
      </c>
    </row>
    <row r="31" spans="2:11" x14ac:dyDescent="0.25">
      <c r="B31" s="123" t="s">
        <v>84</v>
      </c>
      <c r="C31" s="124"/>
      <c r="D31" s="124"/>
      <c r="E31" s="124"/>
      <c r="F31" s="124"/>
      <c r="G31" s="124"/>
      <c r="H31" s="124"/>
      <c r="I31" s="124"/>
      <c r="J31" s="73">
        <v>1</v>
      </c>
      <c r="K31" s="73">
        <v>1</v>
      </c>
    </row>
    <row r="32" spans="2:11" x14ac:dyDescent="0.25">
      <c r="B32" s="123" t="s">
        <v>85</v>
      </c>
      <c r="C32" s="124"/>
      <c r="D32" s="124"/>
      <c r="E32" s="124"/>
      <c r="F32" s="124"/>
      <c r="G32" s="124"/>
      <c r="H32" s="124"/>
      <c r="I32" s="124"/>
      <c r="J32" s="73">
        <v>1</v>
      </c>
      <c r="K32" s="73">
        <v>1</v>
      </c>
    </row>
    <row r="33" spans="2:11" x14ac:dyDescent="0.25">
      <c r="B33" s="123" t="s">
        <v>86</v>
      </c>
      <c r="C33" s="124"/>
      <c r="D33" s="124"/>
      <c r="E33" s="124"/>
      <c r="F33" s="124"/>
      <c r="G33" s="124"/>
      <c r="H33" s="124"/>
      <c r="I33" s="124"/>
      <c r="J33" s="73">
        <v>1</v>
      </c>
      <c r="K33" s="73" t="s">
        <v>64</v>
      </c>
    </row>
    <row r="34" spans="2:11" x14ac:dyDescent="0.25">
      <c r="B34" s="123" t="s">
        <v>87</v>
      </c>
      <c r="C34" s="124"/>
      <c r="D34" s="124"/>
      <c r="E34" s="124"/>
      <c r="F34" s="124"/>
      <c r="G34" s="124"/>
      <c r="H34" s="124"/>
      <c r="I34" s="124"/>
      <c r="J34" s="73">
        <v>1</v>
      </c>
      <c r="K34" s="73" t="s">
        <v>64</v>
      </c>
    </row>
    <row r="35" spans="2:11" ht="15.75" thickBot="1" x14ac:dyDescent="0.3">
      <c r="B35" s="125" t="s">
        <v>88</v>
      </c>
      <c r="C35" s="126"/>
      <c r="D35" s="126"/>
      <c r="E35" s="126"/>
      <c r="F35" s="126"/>
      <c r="G35" s="126"/>
      <c r="H35" s="126"/>
      <c r="I35" s="126"/>
      <c r="J35" s="74">
        <v>1</v>
      </c>
      <c r="K35" s="74">
        <v>1</v>
      </c>
    </row>
    <row r="36" spans="2:11" ht="15.75" thickBot="1" x14ac:dyDescent="0.3">
      <c r="B36" s="115" t="s">
        <v>89</v>
      </c>
      <c r="C36" s="116"/>
      <c r="D36" s="116"/>
      <c r="E36" s="116"/>
      <c r="F36" s="116"/>
      <c r="G36" s="116"/>
      <c r="H36" s="116"/>
      <c r="I36" s="116"/>
      <c r="J36" s="116"/>
      <c r="K36" s="117"/>
    </row>
    <row r="37" spans="2:11" x14ac:dyDescent="0.25">
      <c r="B37" s="118" t="s">
        <v>90</v>
      </c>
      <c r="C37" s="119"/>
      <c r="D37" s="119"/>
      <c r="E37" s="119"/>
      <c r="F37" s="119"/>
      <c r="G37" s="119"/>
      <c r="H37" s="119"/>
      <c r="I37" s="119"/>
      <c r="J37" s="75">
        <v>1</v>
      </c>
      <c r="K37" s="75" t="s">
        <v>64</v>
      </c>
    </row>
    <row r="38" spans="2:11" x14ac:dyDescent="0.25">
      <c r="B38" s="123" t="s">
        <v>91</v>
      </c>
      <c r="C38" s="124"/>
      <c r="D38" s="124"/>
      <c r="E38" s="124"/>
      <c r="F38" s="124"/>
      <c r="G38" s="124"/>
      <c r="H38" s="124"/>
      <c r="I38" s="124"/>
      <c r="J38" s="73" t="s">
        <v>92</v>
      </c>
      <c r="K38" s="73" t="s">
        <v>64</v>
      </c>
    </row>
    <row r="39" spans="2:11" x14ac:dyDescent="0.25">
      <c r="B39" s="123" t="s">
        <v>93</v>
      </c>
      <c r="C39" s="124"/>
      <c r="D39" s="124"/>
      <c r="E39" s="124"/>
      <c r="F39" s="124"/>
      <c r="G39" s="124"/>
      <c r="H39" s="124"/>
      <c r="I39" s="124"/>
      <c r="J39" s="73">
        <v>1</v>
      </c>
      <c r="K39" s="73" t="s">
        <v>64</v>
      </c>
    </row>
    <row r="40" spans="2:11" x14ac:dyDescent="0.25">
      <c r="B40" s="123" t="s">
        <v>94</v>
      </c>
      <c r="C40" s="124"/>
      <c r="D40" s="124"/>
      <c r="E40" s="124"/>
      <c r="F40" s="124"/>
      <c r="G40" s="124"/>
      <c r="H40" s="124"/>
      <c r="I40" s="124"/>
      <c r="J40" s="73">
        <v>1</v>
      </c>
      <c r="K40" s="73" t="s">
        <v>64</v>
      </c>
    </row>
    <row r="41" spans="2:11" x14ac:dyDescent="0.25">
      <c r="B41" s="123" t="s">
        <v>95</v>
      </c>
      <c r="C41" s="124"/>
      <c r="D41" s="124"/>
      <c r="E41" s="124"/>
      <c r="F41" s="124"/>
      <c r="G41" s="124"/>
      <c r="H41" s="124"/>
      <c r="I41" s="124"/>
      <c r="J41" s="73">
        <v>1</v>
      </c>
      <c r="K41" s="73" t="s">
        <v>64</v>
      </c>
    </row>
    <row r="42" spans="2:11" ht="15.75" thickBot="1" x14ac:dyDescent="0.3">
      <c r="B42" s="120" t="s">
        <v>96</v>
      </c>
      <c r="C42" s="121"/>
      <c r="D42" s="121"/>
      <c r="E42" s="121"/>
      <c r="F42" s="121"/>
      <c r="G42" s="121"/>
      <c r="H42" s="121"/>
      <c r="I42" s="121"/>
      <c r="J42" s="76">
        <v>1</v>
      </c>
      <c r="K42" s="76">
        <v>1</v>
      </c>
    </row>
    <row r="43" spans="2:11" ht="15.75" thickBot="1" x14ac:dyDescent="0.3">
      <c r="B43" s="115" t="s">
        <v>97</v>
      </c>
      <c r="C43" s="116"/>
      <c r="D43" s="116"/>
      <c r="E43" s="116"/>
      <c r="F43" s="116"/>
      <c r="G43" s="116"/>
      <c r="H43" s="116"/>
      <c r="I43" s="116"/>
      <c r="J43" s="116"/>
      <c r="K43" s="117"/>
    </row>
    <row r="44" spans="2:11" x14ac:dyDescent="0.25">
      <c r="B44" s="118" t="s">
        <v>98</v>
      </c>
      <c r="C44" s="119"/>
      <c r="D44" s="119"/>
      <c r="E44" s="119"/>
      <c r="F44" s="119"/>
      <c r="G44" s="119"/>
      <c r="H44" s="119"/>
      <c r="I44" s="119"/>
      <c r="J44" s="77">
        <v>1</v>
      </c>
      <c r="K44" s="77">
        <v>1</v>
      </c>
    </row>
    <row r="45" spans="2:11" ht="15.75" thickBot="1" x14ac:dyDescent="0.3">
      <c r="B45" s="120" t="s">
        <v>99</v>
      </c>
      <c r="C45" s="121"/>
      <c r="D45" s="121"/>
      <c r="E45" s="121"/>
      <c r="F45" s="121"/>
      <c r="G45" s="121"/>
      <c r="H45" s="121"/>
      <c r="I45" s="121"/>
      <c r="J45" s="76" t="s">
        <v>100</v>
      </c>
      <c r="K45" s="76" t="s">
        <v>100</v>
      </c>
    </row>
    <row r="46" spans="2:11" x14ac:dyDescent="0.25">
      <c r="B46" s="122"/>
      <c r="C46" s="122"/>
      <c r="D46" s="122"/>
      <c r="E46" s="122"/>
      <c r="F46" s="122"/>
      <c r="G46" s="122"/>
      <c r="H46" s="122"/>
      <c r="I46" s="122"/>
    </row>
  </sheetData>
  <mergeCells count="40">
    <mergeCell ref="B12:I12"/>
    <mergeCell ref="B2:K5"/>
    <mergeCell ref="B8:I8"/>
    <mergeCell ref="B9:K9"/>
    <mergeCell ref="B10:I10"/>
    <mergeCell ref="B11:I11"/>
    <mergeCell ref="B24:I24"/>
    <mergeCell ref="B13:I13"/>
    <mergeCell ref="B14:I14"/>
    <mergeCell ref="B15:I15"/>
    <mergeCell ref="B16:I16"/>
    <mergeCell ref="B17:I17"/>
    <mergeCell ref="B18:I18"/>
    <mergeCell ref="B19:I19"/>
    <mergeCell ref="B20:I20"/>
    <mergeCell ref="B21:I21"/>
    <mergeCell ref="B22:I22"/>
    <mergeCell ref="B23:K23"/>
    <mergeCell ref="B36:K36"/>
    <mergeCell ref="B25:I25"/>
    <mergeCell ref="B26:I26"/>
    <mergeCell ref="B27:I27"/>
    <mergeCell ref="B28:I28"/>
    <mergeCell ref="B29:I29"/>
    <mergeCell ref="B30:I30"/>
    <mergeCell ref="B31:I31"/>
    <mergeCell ref="B32:I32"/>
    <mergeCell ref="B33:I33"/>
    <mergeCell ref="B34:I34"/>
    <mergeCell ref="B35:I35"/>
    <mergeCell ref="B43:K43"/>
    <mergeCell ref="B44:I44"/>
    <mergeCell ref="B45:I45"/>
    <mergeCell ref="B46:I46"/>
    <mergeCell ref="B37:I37"/>
    <mergeCell ref="B38:I38"/>
    <mergeCell ref="B39:I39"/>
    <mergeCell ref="B40:I40"/>
    <mergeCell ref="B41:I41"/>
    <mergeCell ref="B42:I4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Calendário</vt:lpstr>
      <vt:lpstr>TimeTable</vt:lpstr>
      <vt:lpstr>Budget</vt:lpstr>
      <vt:lpstr>Mala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CPTM</dc:creator>
  <cp:lastModifiedBy>CPTM</cp:lastModifiedBy>
  <dcterms:created xsi:type="dcterms:W3CDTF">2016-07-22T11:59:37Z</dcterms:created>
  <dcterms:modified xsi:type="dcterms:W3CDTF">2016-07-22T12:02:21Z</dcterms:modified>
</cp:coreProperties>
</file>